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0" documentId="13_ncr:1_{A907E3B5-9222-4FE0-B802-57E6EACE7EFB}" xr6:coauthVersionLast="47" xr6:coauthVersionMax="47" xr10:uidLastSave="{00000000-0000-0000-0000-000000000000}"/>
  <bookViews>
    <workbookView xWindow="-108" yWindow="-108" windowWidth="23256" windowHeight="12576" tabRatio="809" xr2:uid="{00000000-000D-0000-FFFF-FFFF00000000}"/>
  </bookViews>
  <sheets>
    <sheet name="Participant information" sheetId="15" r:id="rId1"/>
    <sheet name="Company - group profile" sheetId="20" r:id="rId2"/>
    <sheet name="SCR information" sheetId="23" r:id="rId3"/>
    <sheet name="Correlation matrices" sheetId="24" r:id="rId4"/>
    <sheet name="Sensitivities" sheetId="18" r:id="rId5"/>
    <sheet name="Requested risks" sheetId="9" r:id="rId6"/>
    <sheet name="General comments" sheetId="19" r:id="rId7"/>
    <sheet name="Lists" sheetId="8" state="hidden" r:id="rId8"/>
  </sheets>
  <externalReferences>
    <externalReference r:id="rId9"/>
  </externalReferences>
  <definedNames>
    <definedName name="_xlnm._FilterDatabase" localSheetId="0" hidden="1">'Participant information'!$B$2:$E$22</definedName>
    <definedName name="Countries_names">[1]!Countries[Country_of_authorisation]</definedName>
    <definedName name="country_codes">[1]!Countries[Country_code]</definedName>
    <definedName name="Reporting_currencies" localSheetId="1">[1]help!$A$2:$A$34</definedName>
    <definedName name="Reporting_currencies" localSheetId="3">[1]help!$A$2:$A$34</definedName>
    <definedName name="Reporting_currencies">[1]help!$A$2:$A$34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15" l="1"/>
  <c r="C3" i="15"/>
  <c r="C2"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D18" authorId="0" shapeId="0" xr:uid="{044FEACE-4F69-4E81-A3C1-2B3E1145E5D3}">
      <text>
        <r>
          <rPr>
            <b/>
            <sz val="9"/>
            <color indexed="81"/>
            <rFont val="Tahoma"/>
            <family val="2"/>
          </rPr>
          <t>This cell should be: SUM(D9:D14) + SUM(D16:D17). If not, please explain why in the "General comments" sheet.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2" authorId="0" shapeId="0" xr:uid="{AC42A970-21C1-46BA-8A93-B9482B054A28}">
      <text>
        <r>
          <rPr>
            <b/>
            <sz val="9"/>
            <color indexed="81"/>
            <rFont val="Tahoma"/>
            <charset val="1"/>
          </rPr>
          <t>The information in this sheet should be provided if:
There are sections of the model where the aggregation is done by VaR-CoVaR aggregation method (for example between top risks or between market risk modules).  
In cases where scenarios are provided information on correlations will be derived by the project group from the simulation data.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3" authorId="0" shapeId="0" xr:uid="{85D679F9-983D-49C1-A6A0-ED4B45D08F58}">
      <text>
        <r>
          <rPr>
            <b/>
            <sz val="9"/>
            <color indexed="81"/>
            <rFont val="Tahoma"/>
            <charset val="1"/>
          </rPr>
          <t>For internal model users with a market risk module that have reported these sensitivities in QRT S.26.09.01.03 (solos) or S.26.09.04.03 (groups) these sensitivities will be extracted by the project group.
If these have not been submitted in S.26.09 or the standard formula is used then please fill this data in according to the S.26.09 QRT.</t>
        </r>
      </text>
    </comment>
  </commentList>
</comments>
</file>

<file path=xl/sharedStrings.xml><?xml version="1.0" encoding="utf-8"?>
<sst xmlns="http://schemas.openxmlformats.org/spreadsheetml/2006/main" count="570" uniqueCount="314">
  <si>
    <t>MARKET RISK</t>
  </si>
  <si>
    <t>CREDIT RISK</t>
  </si>
  <si>
    <t>LIFE RISK</t>
  </si>
  <si>
    <t>mVaR</t>
  </si>
  <si>
    <t>Non-Life Reserve risk</t>
  </si>
  <si>
    <t>Natural Catastrophe risk</t>
  </si>
  <si>
    <t>Overhead expense risk
Non-Life Liabilities</t>
  </si>
  <si>
    <t>Other Non-Life Underwriting risks</t>
  </si>
  <si>
    <t>Health NSLT Reserve risk</t>
  </si>
  <si>
    <t>Life Underwriting risks
Health Liabilities</t>
  </si>
  <si>
    <t>Health Catastrophe risk</t>
  </si>
  <si>
    <t>Overhead expense risk
Health NSLT Liabilities</t>
  </si>
  <si>
    <t>Other Health Underwriting risks</t>
  </si>
  <si>
    <t>Cross-Terms</t>
  </si>
  <si>
    <t xml:space="preserve">  Interest rate volatility risk</t>
  </si>
  <si>
    <t>Inflation risk</t>
  </si>
  <si>
    <t xml:space="preserve">  Equity risk</t>
  </si>
  <si>
    <t xml:space="preserve">  Equity volatility risk</t>
  </si>
  <si>
    <t>Property risk</t>
  </si>
  <si>
    <t>Currency risk</t>
  </si>
  <si>
    <t>Mortality &amp; Longevity risk combined aggregate</t>
  </si>
  <si>
    <t>Lapse risk aggregate</t>
  </si>
  <si>
    <t>Life expense risk</t>
  </si>
  <si>
    <t>Life catastrophe risk</t>
  </si>
  <si>
    <t>Disability-morbidity risk aggregate</t>
  </si>
  <si>
    <t>Life revision risk</t>
  </si>
  <si>
    <t>Total</t>
  </si>
  <si>
    <t>Is the risk modelled in the Internal Model or the Standard Formula?</t>
  </si>
  <si>
    <t>IM_SF</t>
  </si>
  <si>
    <t>Yes</t>
  </si>
  <si>
    <t>Internal Model</t>
  </si>
  <si>
    <t>No</t>
  </si>
  <si>
    <t>Standard Formula</t>
  </si>
  <si>
    <t>Is simulation data available?</t>
  </si>
  <si>
    <t>SimData</t>
  </si>
  <si>
    <t>Other Standardised Risks</t>
  </si>
  <si>
    <t>Standardised
Operational Risk</t>
  </si>
  <si>
    <t>Standardised Health Underwriting Risk</t>
  </si>
  <si>
    <t>Standardised Non-Life Underwriting Risk</t>
  </si>
  <si>
    <t>Standardised
Life Underwriting Risk</t>
  </si>
  <si>
    <t>Standardised
Credit Risk</t>
  </si>
  <si>
    <t>Standardised
Market Risk</t>
  </si>
  <si>
    <t>#</t>
  </si>
  <si>
    <t>Participant Information</t>
  </si>
  <si>
    <t>Please fill in all cells with this colour</t>
  </si>
  <si>
    <t>Name of undertaking</t>
  </si>
  <si>
    <t>Country of authorisation</t>
  </si>
  <si>
    <t>Country code</t>
  </si>
  <si>
    <t>Additional participant Information</t>
  </si>
  <si>
    <t>Participant ID (template S.01.02.01, "R0020, C0010" - Undertaking identification code)</t>
  </si>
  <si>
    <t>Participant information to be filled in by National Supervisory Authorities before submission to EIOPA</t>
  </si>
  <si>
    <t>Belonging to group ('Yes' or 'No')</t>
  </si>
  <si>
    <t>Group head participant ID (template S.01.02.01, "R0020, C0010" - Undertaking identification code)</t>
  </si>
  <si>
    <t>Reporting Information</t>
  </si>
  <si>
    <t>Reporting submission date (dd/mm/yyyy)</t>
  </si>
  <si>
    <t>Initial submission or re-submission</t>
  </si>
  <si>
    <t>Reporting currency</t>
  </si>
  <si>
    <t>Life</t>
  </si>
  <si>
    <t>Non-Life</t>
  </si>
  <si>
    <t>Composite</t>
  </si>
  <si>
    <t>Reinsurance</t>
  </si>
  <si>
    <t>Austria</t>
  </si>
  <si>
    <t>Belgium</t>
  </si>
  <si>
    <t>Bulgaria</t>
  </si>
  <si>
    <t>Croatia</t>
  </si>
  <si>
    <t>Cyprus</t>
  </si>
  <si>
    <t>Czech Republic</t>
  </si>
  <si>
    <t>Denmark</t>
  </si>
  <si>
    <t>Estonia</t>
  </si>
  <si>
    <t>Finland</t>
  </si>
  <si>
    <t>France</t>
  </si>
  <si>
    <t>Germany</t>
  </si>
  <si>
    <t>Greece</t>
  </si>
  <si>
    <t>Hungary</t>
  </si>
  <si>
    <t>Iceland</t>
  </si>
  <si>
    <t>Ireland</t>
  </si>
  <si>
    <t>Italy</t>
  </si>
  <si>
    <t>Latvia</t>
  </si>
  <si>
    <t>Liechtenstein</t>
  </si>
  <si>
    <t>Lithuania</t>
  </si>
  <si>
    <t>Luxembourg</t>
  </si>
  <si>
    <t>Malta</t>
  </si>
  <si>
    <t>Netherlands</t>
  </si>
  <si>
    <t>Norway</t>
  </si>
  <si>
    <t>Poland</t>
  </si>
  <si>
    <t>Portugal</t>
  </si>
  <si>
    <t>Romania</t>
  </si>
  <si>
    <t>Russia</t>
  </si>
  <si>
    <t>Slovakia</t>
  </si>
  <si>
    <t>Slovenia</t>
  </si>
  <si>
    <t>Spain</t>
  </si>
  <si>
    <t>Sweden</t>
  </si>
  <si>
    <t>Switzerland</t>
  </si>
  <si>
    <t>United Kingdom</t>
  </si>
  <si>
    <t>AT</t>
  </si>
  <si>
    <t>BE</t>
  </si>
  <si>
    <t>BG</t>
  </si>
  <si>
    <t>HR</t>
  </si>
  <si>
    <t>CY</t>
  </si>
  <si>
    <t>CZ</t>
  </si>
  <si>
    <t>DK</t>
  </si>
  <si>
    <t>EE</t>
  </si>
  <si>
    <t>FI</t>
  </si>
  <si>
    <t>FR</t>
  </si>
  <si>
    <t>DE</t>
  </si>
  <si>
    <t>GR</t>
  </si>
  <si>
    <t>HU</t>
  </si>
  <si>
    <t>IS</t>
  </si>
  <si>
    <t>IE</t>
  </si>
  <si>
    <t>IT</t>
  </si>
  <si>
    <t>LV</t>
  </si>
  <si>
    <t>LI</t>
  </si>
  <si>
    <t>LT</t>
  </si>
  <si>
    <t>LU</t>
  </si>
  <si>
    <t>MT</t>
  </si>
  <si>
    <t>NL</t>
  </si>
  <si>
    <t>NO</t>
  </si>
  <si>
    <t>PL</t>
  </si>
  <si>
    <t>PT</t>
  </si>
  <si>
    <t>RO</t>
  </si>
  <si>
    <t>RU</t>
  </si>
  <si>
    <t>SK</t>
  </si>
  <si>
    <t>SI</t>
  </si>
  <si>
    <t>ES</t>
  </si>
  <si>
    <t>SE</t>
  </si>
  <si>
    <t>CH</t>
  </si>
  <si>
    <t>UK</t>
  </si>
  <si>
    <t>EUR</t>
  </si>
  <si>
    <t>USD</t>
  </si>
  <si>
    <t>JPY</t>
  </si>
  <si>
    <t>GBP</t>
  </si>
  <si>
    <t>CHF</t>
  </si>
  <si>
    <t>BGN</t>
  </si>
  <si>
    <t>HRK</t>
  </si>
  <si>
    <t>CZK</t>
  </si>
  <si>
    <t>DKK</t>
  </si>
  <si>
    <t>HUF</t>
  </si>
  <si>
    <t>NOK</t>
  </si>
  <si>
    <t>PLN</t>
  </si>
  <si>
    <t>RON</t>
  </si>
  <si>
    <t>RUB</t>
  </si>
  <si>
    <t>SEK</t>
  </si>
  <si>
    <t>AUD</t>
  </si>
  <si>
    <t>BRL</t>
  </si>
  <si>
    <t>CAD</t>
  </si>
  <si>
    <t>CLP</t>
  </si>
  <si>
    <t>CNY</t>
  </si>
  <si>
    <t>COP</t>
  </si>
  <si>
    <t>HKD</t>
  </si>
  <si>
    <t>INR</t>
  </si>
  <si>
    <t>MYR</t>
  </si>
  <si>
    <t>MXN</t>
  </si>
  <si>
    <t>NZD</t>
  </si>
  <si>
    <t>SGD</t>
  </si>
  <si>
    <t>ZAR</t>
  </si>
  <si>
    <t>KRW</t>
  </si>
  <si>
    <t>TWD</t>
  </si>
  <si>
    <t>THB</t>
  </si>
  <si>
    <t>Top level risk</t>
  </si>
  <si>
    <t xml:space="preserve">  Interest rate risk</t>
  </si>
  <si>
    <t>Other Market risks including cross-terms</t>
  </si>
  <si>
    <t>Other Life
Underwriting risks
including cross-terms</t>
  </si>
  <si>
    <t>LIFE UNDERWRITING RISK</t>
  </si>
  <si>
    <t>HEALTH UNDERWRITING RISK</t>
  </si>
  <si>
    <t>NON LIFE UNDERWRITING RISK</t>
  </si>
  <si>
    <t>C1</t>
  </si>
  <si>
    <t>R1</t>
  </si>
  <si>
    <t>R2</t>
  </si>
  <si>
    <t>R3</t>
  </si>
  <si>
    <t>C2</t>
  </si>
  <si>
    <t>C3</t>
  </si>
  <si>
    <t>Sensitivities (values)</t>
  </si>
  <si>
    <t>Shock size</t>
  </si>
  <si>
    <t>Assets</t>
  </si>
  <si>
    <t>Liabilities</t>
  </si>
  <si>
    <t>Assets - Liabilities</t>
  </si>
  <si>
    <t>Standalone stresses</t>
  </si>
  <si>
    <t>Exposure sensitive to interest rates</t>
  </si>
  <si>
    <t>base case / no shock</t>
  </si>
  <si>
    <t>Interest Rates (parallel shift all maturities)</t>
  </si>
  <si>
    <t>-100bp</t>
  </si>
  <si>
    <t xml:space="preserve"> 100bp </t>
  </si>
  <si>
    <t>Comment</t>
  </si>
  <si>
    <t>Inflation risk (excluding liabilities)</t>
  </si>
  <si>
    <t>This tab requires the undertakings to fill in the exposure and sensitivity of their assets and liabilities to a 100 basis point up and down parallel interest rate shock. This parallel shock applies to all maturities, also after the extrapolation point. If the company is unable to provide a separate shock for assets and liabilities, only the aggregate column (C3) needs to be filled in. Note, the impact on the SCR does not need to be considered, only the impact on the balance sheet. 
Sensitivity results should be expressed as the change from the baseline value, i.e. the change obtained by subtracting the baseline figure from the shocked figure, e.g. if the baseline value is 100 and the shocked value is 120, then the sensitivity value that should be filled in by the undertaking is 20. If the baseline value is 100 and the shocked value is 80, then the sensitivity value that should be filled in by the undertaking is -20.</t>
  </si>
  <si>
    <t>Total Asset (before Tax)</t>
  </si>
  <si>
    <t>totAsset</t>
  </si>
  <si>
    <t>Total Liabilities (before Tax)</t>
  </si>
  <si>
    <t>totLiabilities</t>
  </si>
  <si>
    <t>Eligible own funds to meet solvency capital Requirement</t>
  </si>
  <si>
    <t>eOF</t>
  </si>
  <si>
    <t xml:space="preserve">Total of investments </t>
  </si>
  <si>
    <t>totInvestments</t>
  </si>
  <si>
    <t>Gross written premiums Life</t>
  </si>
  <si>
    <t>GWPLife</t>
  </si>
  <si>
    <t>Gross written premiums Non-life</t>
  </si>
  <si>
    <t>GWPNonLife</t>
  </si>
  <si>
    <t>Misc</t>
  </si>
  <si>
    <t xml:space="preserve">Tax </t>
  </si>
  <si>
    <t>RiskSF</t>
  </si>
  <si>
    <t>OtherUT</t>
  </si>
  <si>
    <t>Solvency Capital Requirement</t>
  </si>
  <si>
    <t>SCR</t>
  </si>
  <si>
    <t>Internal Model reporting - Linear Output correlation matrix</t>
  </si>
  <si>
    <t>Market</t>
  </si>
  <si>
    <t>Credit</t>
  </si>
  <si>
    <t>Health</t>
  </si>
  <si>
    <t>Please include a short description of the content of all the columns “Other” that are filled in (at sublevel and top level risks)</t>
  </si>
  <si>
    <t>Risk</t>
  </si>
  <si>
    <t>Topic</t>
  </si>
  <si>
    <t xml:space="preserve">If any, use this tab also to comment on any aspects that should be known and taken into account, when working with the supplied data. </t>
  </si>
  <si>
    <t>Version 2.0</t>
  </si>
  <si>
    <t>EIOPA study on Diversification in Internal Models - Second edition</t>
  </si>
  <si>
    <t>Please include any approximations that were made in order to report the standardised template.</t>
  </si>
  <si>
    <t>UTSFafter</t>
  </si>
  <si>
    <t>UTSFbefore</t>
  </si>
  <si>
    <t>Group</t>
  </si>
  <si>
    <t>Loss Absorbing Capacity of Technical Provision</t>
  </si>
  <si>
    <t>Lac_TP</t>
  </si>
  <si>
    <t>Operational risk (if evaluated in SF)</t>
  </si>
  <si>
    <t>Non life</t>
  </si>
  <si>
    <t>Credit spread risk</t>
  </si>
  <si>
    <t>Section 1</t>
  </si>
  <si>
    <t>Section 2</t>
  </si>
  <si>
    <t>Section 3</t>
  </si>
  <si>
    <t>Overhead expense risk Non-Life Liabilities (including non linear effects)</t>
  </si>
  <si>
    <t>Life Underwriting risks Health Liabilities</t>
  </si>
  <si>
    <t>Overhead expense risk Health NSLT Liabilities</t>
  </si>
  <si>
    <t>Other Life risks including cross-terms</t>
  </si>
  <si>
    <t>Non Life lapse risk</t>
  </si>
  <si>
    <t>Note</t>
  </si>
  <si>
    <t>HEALTH RISK</t>
  </si>
  <si>
    <t>NON LIFE RISK</t>
  </si>
  <si>
    <t>Row</t>
  </si>
  <si>
    <t>1.1</t>
  </si>
  <si>
    <t>2.1</t>
  </si>
  <si>
    <t>2.2</t>
  </si>
  <si>
    <t>2.3</t>
  </si>
  <si>
    <t>2.4</t>
  </si>
  <si>
    <t>2.5</t>
  </si>
  <si>
    <t>2.6</t>
  </si>
  <si>
    <t>2.7</t>
  </si>
  <si>
    <t>OTHER TERMS including CROSS TERMS</t>
  </si>
  <si>
    <t>A.01</t>
  </si>
  <si>
    <t>A.02</t>
  </si>
  <si>
    <t>A.03</t>
  </si>
  <si>
    <t>A.04</t>
  </si>
  <si>
    <t>A.05</t>
  </si>
  <si>
    <t>A.06</t>
  </si>
  <si>
    <t>A.07</t>
  </si>
  <si>
    <t>A.08</t>
  </si>
  <si>
    <t>A.09</t>
  </si>
  <si>
    <t>B.01</t>
  </si>
  <si>
    <t>B.02</t>
  </si>
  <si>
    <t>B.03</t>
  </si>
  <si>
    <t>B.04</t>
  </si>
  <si>
    <t>B.05</t>
  </si>
  <si>
    <t>B.06</t>
  </si>
  <si>
    <t>B.07</t>
  </si>
  <si>
    <t>C.01</t>
  </si>
  <si>
    <t>C.02</t>
  </si>
  <si>
    <t>C.03</t>
  </si>
  <si>
    <t>C.04</t>
  </si>
  <si>
    <t>C.05</t>
  </si>
  <si>
    <t>C.06</t>
  </si>
  <si>
    <t>D.01</t>
  </si>
  <si>
    <t>D.02</t>
  </si>
  <si>
    <t>D.03</t>
  </si>
  <si>
    <t>D.04</t>
  </si>
  <si>
    <t>D.05</t>
  </si>
  <si>
    <t>D.06</t>
  </si>
  <si>
    <t>SCR in local currency</t>
  </si>
  <si>
    <t>Not present</t>
  </si>
  <si>
    <t>Partially SF - Partially IM</t>
  </si>
  <si>
    <t>Type of undertaking</t>
  </si>
  <si>
    <t>Loss Absorbing Capacity of Deferred Taxes</t>
  </si>
  <si>
    <t>Please fill in the notes field if there are cross-terms to describe the nature of the risks considered.</t>
  </si>
  <si>
    <t>Please fill in the notes field if there are other life risks o cross terms to describe the nature of the risks considered.</t>
  </si>
  <si>
    <t>Please fill in the notes field if there are other health risks o cross terms to describe the nature of the risks considered.</t>
  </si>
  <si>
    <t>Please fill in the notes field if there are other non life risks o cross terms to describe the nature of the risks considered.</t>
  </si>
  <si>
    <t>Total risk in local currency
Equivalent of BSCR</t>
  </si>
  <si>
    <t>OPERATIONAL RISK (if evaluated in the internal model)</t>
  </si>
  <si>
    <t>Operational_IM</t>
  </si>
  <si>
    <t>Operational_SF</t>
  </si>
  <si>
    <t>TOP LEVEL RISKS</t>
  </si>
  <si>
    <t>Other Market risk</t>
  </si>
  <si>
    <t>Other Life risk</t>
  </si>
  <si>
    <t>Health NSLT Premium risK</t>
  </si>
  <si>
    <t>Other Health risks</t>
  </si>
  <si>
    <t>Other Non-Life risks</t>
  </si>
  <si>
    <t>Monetary amounts</t>
  </si>
  <si>
    <t>Lapse risk</t>
  </si>
  <si>
    <t>Mortality &amp; Longevity</t>
  </si>
  <si>
    <t>Health NSLT Premium risk</t>
  </si>
  <si>
    <t>Disability-morbidity risk</t>
  </si>
  <si>
    <t>Non-Life Premium risk</t>
  </si>
  <si>
    <t>Overhead expense risk Non-Life</t>
  </si>
  <si>
    <r>
      <t xml:space="preserve">Modelled Value-at-Risk (VaR)
</t>
    </r>
    <r>
      <rPr>
        <b/>
        <i/>
        <sz val="10"/>
        <color theme="0"/>
        <rFont val="Arial"/>
        <family val="2"/>
      </rPr>
      <t>Equivalent of BSCR (including operational risk if evaluated in IM)</t>
    </r>
  </si>
  <si>
    <t>Diversified SCR of risks evaluated with SF</t>
  </si>
  <si>
    <t>Sum of diversified SCR of entities evaluated with SF</t>
  </si>
  <si>
    <t>Diversified SCR of entities evaluated with SF after integration technique is applied</t>
  </si>
  <si>
    <t>Diversified SCR contribution from other institutions</t>
  </si>
  <si>
    <t>Diversified SCR of miscellaneous risks (including Risk-sharing not modelled, Add-on etc.)</t>
  </si>
  <si>
    <r>
      <t>Companies should use the convention that losses are denoted by positive values of the economic amou</t>
    </r>
    <r>
      <rPr>
        <i/>
        <sz val="14"/>
        <rFont val="Calibri"/>
        <family val="2"/>
        <scheme val="minor"/>
      </rPr>
      <t>nts and gains</t>
    </r>
    <r>
      <rPr>
        <i/>
        <sz val="14"/>
        <color theme="1"/>
        <rFont val="Calibri"/>
        <family val="2"/>
        <scheme val="minor"/>
      </rPr>
      <t xml:space="preserve"> by negative values.</t>
    </r>
  </si>
  <si>
    <t>Health lapse risk</t>
  </si>
  <si>
    <t>C.07</t>
  </si>
  <si>
    <t>Total NL CAT risk</t>
  </si>
  <si>
    <t>Total Health CAT risk</t>
  </si>
  <si>
    <t>Other</t>
  </si>
  <si>
    <t xml:space="preserve"> Equity risk</t>
  </si>
  <si>
    <t>Interest rate volatility risk</t>
  </si>
  <si>
    <t>Equity volatility risk</t>
  </si>
  <si>
    <t>Interest rate risk</t>
  </si>
  <si>
    <t>Non-Life lapse risk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</si>
</sst>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dd/mm/yyyy;@"/>
  </numFmts>
  <fonts count="26" x14ac:knownFonts="1">
    <font>
      <sz val="11"/>
      <color theme="1"/>
      <name val="Calibri"/>
      <family val="2"/>
      <scheme val="minor"/>
    </font>
    <font>
      <b/>
      <sz val="11"/>
      <color theme="1"/>
      <name val="Calibri"/>
      <family val="2"/>
      <scheme val="minor"/>
    </font>
    <font>
      <b/>
      <i/>
      <sz val="10"/>
      <color theme="0"/>
      <name val="Arial"/>
      <family val="2"/>
    </font>
    <font>
      <b/>
      <sz val="10"/>
      <color theme="1"/>
      <name val="Arial"/>
      <family val="2"/>
    </font>
    <font>
      <sz val="10"/>
      <color theme="1"/>
      <name val="Arial"/>
      <family val="2"/>
    </font>
    <font>
      <i/>
      <sz val="10"/>
      <color theme="1"/>
      <name val="Arial"/>
      <family val="2"/>
    </font>
    <font>
      <b/>
      <i/>
      <u/>
      <sz val="10"/>
      <color theme="0"/>
      <name val="Arial"/>
      <family val="2"/>
    </font>
    <font>
      <sz val="11"/>
      <color theme="1"/>
      <name val="Calibri"/>
      <family val="2"/>
      <scheme val="minor"/>
    </font>
    <font>
      <sz val="10"/>
      <color rgb="FF000000"/>
      <name val="Arial"/>
      <family val="2"/>
    </font>
    <font>
      <sz val="10"/>
      <name val="Calibri"/>
      <family val="2"/>
      <scheme val="minor"/>
    </font>
    <font>
      <b/>
      <sz val="12"/>
      <color theme="0"/>
      <name val="Calibri"/>
      <family val="2"/>
      <scheme val="minor"/>
    </font>
    <font>
      <sz val="11"/>
      <name val="Arial"/>
      <family val="2"/>
    </font>
    <font>
      <b/>
      <sz val="12"/>
      <color rgb="FFFF0000"/>
      <name val="Calibri"/>
      <family val="2"/>
      <scheme val="minor"/>
    </font>
    <font>
      <b/>
      <i/>
      <sz val="10"/>
      <name val="Calibri"/>
      <family val="2"/>
      <scheme val="minor"/>
    </font>
    <font>
      <b/>
      <i/>
      <sz val="10"/>
      <color rgb="FFFFFFFF"/>
      <name val="Arial"/>
      <family val="2"/>
    </font>
    <font>
      <i/>
      <sz val="10"/>
      <color rgb="FF000000"/>
      <name val="Arial"/>
      <family val="2"/>
    </font>
    <font>
      <sz val="11"/>
      <name val="Calibri"/>
      <family val="2"/>
      <scheme val="minor"/>
    </font>
    <font>
      <sz val="11"/>
      <color rgb="FF000000"/>
      <name val="Calibri"/>
      <family val="2"/>
      <scheme val="minor"/>
    </font>
    <font>
      <i/>
      <sz val="14"/>
      <color theme="1"/>
      <name val="Calibri"/>
      <family val="2"/>
      <scheme val="minor"/>
    </font>
    <font>
      <i/>
      <sz val="11"/>
      <name val="Calibri"/>
      <family val="2"/>
      <scheme val="minor"/>
    </font>
    <font>
      <sz val="11"/>
      <color rgb="FFFF0000"/>
      <name val="Calibri"/>
      <family val="2"/>
      <scheme val="minor"/>
    </font>
    <font>
      <b/>
      <sz val="9"/>
      <color indexed="81"/>
      <name val="Tahoma"/>
      <family val="2"/>
    </font>
    <font>
      <b/>
      <i/>
      <u/>
      <sz val="10"/>
      <color rgb="FFFFFFFF"/>
      <name val="Arial"/>
      <family val="2"/>
    </font>
    <font>
      <i/>
      <sz val="14"/>
      <name val="Calibri"/>
      <family val="2"/>
      <scheme val="minor"/>
    </font>
    <font>
      <b/>
      <sz val="9"/>
      <color indexed="81"/>
      <name val="Tahoma"/>
      <charset val="1"/>
    </font>
    <font>
      <sz val="8"/>
      <name val="Calibri"/>
      <family val="2"/>
      <scheme val="minor"/>
    </font>
  </fonts>
  <fills count="20">
    <fill>
      <patternFill patternType="none"/>
    </fill>
    <fill>
      <patternFill patternType="gray125"/>
    </fill>
    <fill>
      <patternFill patternType="solid">
        <fgColor theme="4" tint="-0.249977111117893"/>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0"/>
        <bgColor indexed="64"/>
      </patternFill>
    </fill>
    <fill>
      <patternFill patternType="solid">
        <fgColor rgb="FF92D050"/>
        <bgColor indexed="64"/>
      </patternFill>
    </fill>
    <fill>
      <patternFill patternType="solid">
        <fgColor theme="8" tint="0.39994506668294322"/>
        <bgColor indexed="64"/>
      </patternFill>
    </fill>
    <fill>
      <patternFill patternType="solid">
        <fgColor theme="3" tint="-0.249977111117893"/>
        <bgColor theme="8"/>
      </patternFill>
    </fill>
    <fill>
      <patternFill patternType="solid">
        <fgColor indexed="22"/>
        <bgColor indexed="64"/>
      </patternFill>
    </fill>
    <fill>
      <patternFill patternType="solid">
        <fgColor theme="5" tint="0.39997558519241921"/>
        <bgColor indexed="64"/>
      </patternFill>
    </fill>
    <fill>
      <patternFill patternType="solid">
        <fgColor theme="6" tint="0.59996337778862885"/>
        <bgColor theme="0"/>
      </patternFill>
    </fill>
    <fill>
      <patternFill patternType="solid">
        <fgColor theme="6" tint="0.59996337778862885"/>
        <bgColor indexed="64"/>
      </patternFill>
    </fill>
    <fill>
      <patternFill patternType="solid">
        <fgColor rgb="FF305496"/>
        <bgColor rgb="FF000000"/>
      </patternFill>
    </fill>
    <fill>
      <patternFill patternType="solid">
        <fgColor rgb="FF9BC2E6"/>
        <bgColor rgb="FF000000"/>
      </patternFill>
    </fill>
    <fill>
      <patternFill patternType="solid">
        <fgColor theme="4" tint="0.39997558519241921"/>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rgb="FF2F75B5"/>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theme="0"/>
      </left>
      <right/>
      <top style="thin">
        <color theme="0"/>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style="thin">
        <color theme="0"/>
      </right>
      <top style="thin">
        <color theme="0"/>
      </top>
      <bottom style="thin">
        <color theme="0"/>
      </bottom>
      <diagonal/>
    </border>
    <border>
      <left/>
      <right/>
      <top/>
      <bottom style="thin">
        <color theme="0"/>
      </bottom>
      <diagonal/>
    </border>
    <border>
      <left/>
      <right/>
      <top style="thin">
        <color theme="0"/>
      </top>
      <bottom style="thin">
        <color theme="0"/>
      </bottom>
      <diagonal/>
    </border>
    <border>
      <left style="medium">
        <color theme="0"/>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style="medium">
        <color theme="0"/>
      </right>
      <top/>
      <bottom style="medium">
        <color theme="0"/>
      </bottom>
      <diagonal/>
    </border>
    <border>
      <left style="thin">
        <color indexed="64"/>
      </left>
      <right style="thin">
        <color indexed="64"/>
      </right>
      <top/>
      <bottom style="thin">
        <color indexed="64"/>
      </bottom>
      <diagonal/>
    </border>
    <border>
      <left style="thin">
        <color rgb="FFFFFFFF"/>
      </left>
      <right/>
      <top style="thin">
        <color rgb="FFFFFFFF"/>
      </top>
      <bottom style="thin">
        <color rgb="FFFFFFFF"/>
      </bottom>
      <diagonal/>
    </border>
    <border>
      <left style="thin">
        <color indexed="64"/>
      </left>
      <right/>
      <top/>
      <bottom style="thin">
        <color rgb="FFFFFFFF"/>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s>
  <cellStyleXfs count="9">
    <xf numFmtId="0" fontId="0" fillId="0" borderId="0"/>
    <xf numFmtId="0" fontId="8" fillId="0" borderId="0"/>
    <xf numFmtId="0" fontId="4" fillId="0" borderId="0"/>
    <xf numFmtId="0" fontId="9" fillId="7" borderId="0" applyBorder="0">
      <alignment vertical="center"/>
    </xf>
    <xf numFmtId="164" fontId="7" fillId="0" borderId="0"/>
    <xf numFmtId="164" fontId="7" fillId="0" borderId="0"/>
    <xf numFmtId="49" fontId="9" fillId="11" borderId="0" applyBorder="0">
      <alignment horizontal="center" vertical="center"/>
      <protection locked="0"/>
    </xf>
    <xf numFmtId="165" fontId="9" fillId="12" borderId="0" applyBorder="0">
      <alignment horizontal="center" vertical="center"/>
      <protection locked="0"/>
    </xf>
    <xf numFmtId="0" fontId="4" fillId="0" borderId="0"/>
  </cellStyleXfs>
  <cellXfs count="71">
    <xf numFmtId="0" fontId="0" fillId="0" borderId="0" xfId="0"/>
    <xf numFmtId="0" fontId="0" fillId="0" borderId="0" xfId="0" applyAlignment="1">
      <alignment vertical="top"/>
    </xf>
    <xf numFmtId="0" fontId="0" fillId="0" borderId="0" xfId="0" applyAlignment="1">
      <alignment horizontal="left" vertical="top"/>
    </xf>
    <xf numFmtId="0" fontId="0" fillId="5" borderId="0" xfId="0" applyFill="1"/>
    <xf numFmtId="0" fontId="0" fillId="0" borderId="0" xfId="0" applyAlignment="1">
      <alignment horizontal="center" vertical="center" wrapText="1"/>
    </xf>
    <xf numFmtId="0" fontId="1" fillId="0" borderId="0" xfId="0" applyFont="1" applyAlignment="1">
      <alignment vertical="center" wrapText="1"/>
    </xf>
    <xf numFmtId="0" fontId="3" fillId="0" borderId="0" xfId="0" applyFont="1" applyAlignment="1">
      <alignment vertical="center" wrapText="1"/>
    </xf>
    <xf numFmtId="0" fontId="2" fillId="2" borderId="4" xfId="0" applyFont="1" applyFill="1" applyBorder="1" applyAlignment="1">
      <alignment horizontal="center" vertical="center" wrapText="1"/>
    </xf>
    <xf numFmtId="164" fontId="10" fillId="8" borderId="9" xfId="3" applyNumberFormat="1" applyFont="1" applyFill="1" applyBorder="1" applyAlignment="1">
      <alignment horizontal="left" vertical="center"/>
    </xf>
    <xf numFmtId="164" fontId="10" fillId="8" borderId="10" xfId="3" applyNumberFormat="1" applyFont="1" applyFill="1" applyBorder="1" applyAlignment="1">
      <alignment horizontal="right" vertical="center"/>
    </xf>
    <xf numFmtId="164" fontId="11" fillId="9" borderId="0" xfId="4" applyFont="1" applyFill="1" applyAlignment="1">
      <alignment horizontal="center"/>
    </xf>
    <xf numFmtId="164" fontId="10" fillId="8" borderId="11" xfId="3" applyNumberFormat="1" applyFont="1" applyFill="1" applyBorder="1" applyAlignment="1">
      <alignment horizontal="left" vertical="center"/>
    </xf>
    <xf numFmtId="164" fontId="10" fillId="8" borderId="12" xfId="3" applyNumberFormat="1" applyFont="1" applyFill="1" applyBorder="1" applyAlignment="1">
      <alignment horizontal="right" vertical="center"/>
    </xf>
    <xf numFmtId="164" fontId="10" fillId="8" borderId="13" xfId="3" applyNumberFormat="1" applyFont="1" applyFill="1" applyBorder="1" applyAlignment="1">
      <alignment horizontal="left" vertical="center"/>
    </xf>
    <xf numFmtId="164" fontId="10" fillId="8" borderId="14" xfId="3" applyNumberFormat="1" applyFont="1" applyFill="1" applyBorder="1" applyAlignment="1">
      <alignment horizontal="right" vertical="center"/>
    </xf>
    <xf numFmtId="164" fontId="12" fillId="0" borderId="0" xfId="5" applyFont="1" applyAlignment="1">
      <alignment horizontal="left"/>
    </xf>
    <xf numFmtId="164" fontId="13" fillId="10" borderId="1" xfId="5" applyFont="1" applyFill="1" applyBorder="1" applyAlignment="1">
      <alignment horizontal="center"/>
    </xf>
    <xf numFmtId="164" fontId="10" fillId="8" borderId="1" xfId="3" applyNumberFormat="1" applyFont="1" applyFill="1" applyBorder="1">
      <alignment vertical="center"/>
    </xf>
    <xf numFmtId="49" fontId="9" fillId="11" borderId="1" xfId="6" applyBorder="1" applyAlignment="1">
      <alignment horizontal="left" vertical="center"/>
      <protection locked="0"/>
    </xf>
    <xf numFmtId="0" fontId="9" fillId="11" borderId="1" xfId="6" applyNumberFormat="1" applyBorder="1" applyAlignment="1">
      <alignment horizontal="left" vertical="center"/>
      <protection locked="0"/>
    </xf>
    <xf numFmtId="49" fontId="9" fillId="11" borderId="15" xfId="6" applyBorder="1" applyAlignment="1">
      <alignment horizontal="left" vertical="center"/>
      <protection locked="0"/>
    </xf>
    <xf numFmtId="165" fontId="9" fillId="12" borderId="1" xfId="7" applyBorder="1" applyAlignment="1">
      <alignment horizontal="left" vertical="center"/>
      <protection locked="0"/>
    </xf>
    <xf numFmtId="0" fontId="0" fillId="0" borderId="1" xfId="0" applyBorder="1"/>
    <xf numFmtId="0" fontId="5" fillId="15" borderId="1"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9" fillId="15" borderId="1" xfId="3" applyFill="1" applyBorder="1">
      <alignment vertical="center"/>
    </xf>
    <xf numFmtId="0" fontId="0" fillId="0" borderId="0" xfId="0" applyAlignment="1">
      <alignment horizontal="center" vertical="top"/>
    </xf>
    <xf numFmtId="0" fontId="0" fillId="0" borderId="0" xfId="0" applyAlignment="1">
      <alignment horizontal="center"/>
    </xf>
    <xf numFmtId="0" fontId="14" fillId="13" borderId="17"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16" fillId="0" borderId="0" xfId="0" applyFont="1"/>
    <xf numFmtId="0" fontId="16" fillId="0" borderId="1" xfId="0" applyFont="1" applyBorder="1"/>
    <xf numFmtId="0" fontId="16" fillId="0" borderId="15" xfId="0" applyFont="1" applyBorder="1" applyAlignment="1">
      <alignment horizontal="center" vertical="center" wrapText="1" readingOrder="1"/>
    </xf>
    <xf numFmtId="0" fontId="16" fillId="0" borderId="1" xfId="0" applyFont="1" applyBorder="1" applyAlignment="1">
      <alignment horizontal="center"/>
    </xf>
    <xf numFmtId="0" fontId="3" fillId="3" borderId="5" xfId="0" applyFont="1" applyFill="1" applyBorder="1" applyAlignment="1">
      <alignment horizontal="center" vertical="center" wrapText="1"/>
    </xf>
    <xf numFmtId="0" fontId="17" fillId="0" borderId="0" xfId="0" applyFont="1"/>
    <xf numFmtId="0" fontId="2" fillId="2" borderId="1" xfId="0" applyFont="1" applyFill="1" applyBorder="1" applyAlignment="1">
      <alignment horizontal="center" vertical="center" wrapText="1"/>
    </xf>
    <xf numFmtId="1" fontId="5" fillId="3" borderId="1" xfId="0" applyNumberFormat="1" applyFont="1" applyFill="1" applyBorder="1" applyAlignment="1">
      <alignment horizontal="center" vertical="center"/>
    </xf>
    <xf numFmtId="0" fontId="6" fillId="2" borderId="1" xfId="0" applyFont="1" applyFill="1" applyBorder="1" applyAlignment="1">
      <alignment horizontal="center" vertical="center" wrapText="1"/>
    </xf>
    <xf numFmtId="1" fontId="15" fillId="14" borderId="16" xfId="0" applyNumberFormat="1" applyFont="1" applyFill="1" applyBorder="1" applyAlignment="1">
      <alignment horizontal="center" vertical="center"/>
    </xf>
    <xf numFmtId="0" fontId="20" fillId="0" borderId="0" xfId="0" applyFont="1"/>
    <xf numFmtId="0" fontId="0" fillId="16" borderId="1" xfId="0" applyFill="1" applyBorder="1" applyAlignment="1">
      <alignment vertical="top"/>
    </xf>
    <xf numFmtId="0" fontId="0" fillId="0" borderId="1" xfId="0" applyBorder="1" applyAlignment="1">
      <alignment vertical="top"/>
    </xf>
    <xf numFmtId="0" fontId="0" fillId="16" borderId="1" xfId="0" applyFill="1" applyBorder="1" applyAlignment="1">
      <alignment horizontal="left" vertical="top"/>
    </xf>
    <xf numFmtId="0" fontId="2" fillId="13" borderId="17" xfId="0" applyFont="1" applyFill="1" applyBorder="1" applyAlignment="1">
      <alignment horizontal="center" vertical="center" wrapText="1"/>
    </xf>
    <xf numFmtId="9" fontId="0" fillId="5" borderId="1" xfId="0" applyNumberFormat="1" applyFill="1" applyBorder="1"/>
    <xf numFmtId="0" fontId="0" fillId="5" borderId="1" xfId="0" applyFill="1" applyBorder="1"/>
    <xf numFmtId="0" fontId="0" fillId="18" borderId="1" xfId="0" applyFill="1" applyBorder="1" applyAlignment="1">
      <alignment horizontal="center" vertical="center"/>
    </xf>
    <xf numFmtId="0" fontId="0" fillId="18" borderId="1" xfId="0" applyFill="1" applyBorder="1"/>
    <xf numFmtId="9" fontId="0" fillId="0" borderId="1" xfId="0" applyNumberFormat="1" applyBorder="1"/>
    <xf numFmtId="0" fontId="0" fillId="5" borderId="1" xfId="0" applyFill="1" applyBorder="1" applyAlignment="1">
      <alignment wrapText="1"/>
    </xf>
    <xf numFmtId="0" fontId="5" fillId="3" borderId="1" xfId="0" applyFont="1" applyFill="1" applyBorder="1" applyAlignment="1">
      <alignment horizontal="center" vertical="center" wrapText="1"/>
    </xf>
    <xf numFmtId="0" fontId="18" fillId="17" borderId="0" xfId="0" applyFont="1" applyFill="1" applyAlignment="1">
      <alignment horizontal="center" vertical="top" wrapText="1"/>
    </xf>
    <xf numFmtId="0" fontId="2" fillId="4" borderId="19" xfId="0" applyFont="1" applyFill="1" applyBorder="1" applyAlignment="1">
      <alignment horizontal="center" vertical="center" wrapText="1"/>
    </xf>
    <xf numFmtId="0" fontId="0" fillId="16" borderId="1" xfId="0" applyFill="1" applyBorder="1" applyAlignment="1">
      <alignment horizontal="left" vertical="top"/>
    </xf>
    <xf numFmtId="0" fontId="0" fillId="16" borderId="22" xfId="0" applyFill="1" applyBorder="1" applyAlignment="1">
      <alignment horizontal="left" vertical="top"/>
    </xf>
    <xf numFmtId="0" fontId="0" fillId="16" borderId="20" xfId="0" applyFill="1" applyBorder="1" applyAlignment="1">
      <alignment horizontal="left" vertical="top"/>
    </xf>
    <xf numFmtId="0" fontId="0" fillId="16" borderId="15" xfId="0" applyFill="1" applyBorder="1" applyAlignment="1">
      <alignment horizontal="left" vertical="top"/>
    </xf>
    <xf numFmtId="0" fontId="2" fillId="4" borderId="18" xfId="0" applyFont="1" applyFill="1" applyBorder="1" applyAlignment="1">
      <alignment horizontal="center" vertical="center" wrapText="1"/>
    </xf>
    <xf numFmtId="0" fontId="5" fillId="3" borderId="0" xfId="0" applyFont="1" applyFill="1" applyAlignment="1">
      <alignment horizontal="center" vertical="center" wrapText="1"/>
    </xf>
    <xf numFmtId="0" fontId="5" fillId="3" borderId="21" xfId="0" applyFont="1" applyFill="1" applyBorder="1" applyAlignment="1">
      <alignment horizontal="center" vertical="center" wrapText="1"/>
    </xf>
    <xf numFmtId="0" fontId="5" fillId="3" borderId="24"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9" fillId="6" borderId="0" xfId="0" applyFont="1" applyFill="1" applyAlignment="1">
      <alignment horizontal="left" vertical="top" wrapText="1"/>
    </xf>
    <xf numFmtId="0" fontId="3" fillId="3" borderId="2"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22" fillId="19" borderId="25" xfId="0" applyFont="1" applyFill="1" applyBorder="1" applyAlignment="1">
      <alignment horizontal="center" vertical="center" wrapText="1"/>
    </xf>
  </cellXfs>
  <cellStyles count="9">
    <cellStyle name="DC_Input_Date" xfId="7" xr:uid="{00000000-0005-0000-0000-000000000000}"/>
    <cellStyle name="DC_Input_Text" xfId="6" xr:uid="{00000000-0005-0000-0000-000001000000}"/>
    <cellStyle name="DC_Label" xfId="3" xr:uid="{00000000-0005-0000-0000-000002000000}"/>
    <cellStyle name="Normal" xfId="0" builtinId="0"/>
    <cellStyle name="Normal 11" xfId="2" xr:uid="{00000000-0005-0000-0000-000003000000}"/>
    <cellStyle name="Normal 11 2" xfId="5" xr:uid="{00000000-0005-0000-0000-000004000000}"/>
    <cellStyle name="Normal 2" xfId="8" xr:uid="{00000000-0005-0000-0000-000005000000}"/>
    <cellStyle name="Normal 4" xfId="4" xr:uid="{00000000-0005-0000-0000-000006000000}"/>
    <cellStyle name="Normale 2" xfId="1" xr:uid="{00000000-0005-0000-0000-000008000000}"/>
  </cellStyles>
  <dxfs count="0"/>
  <tableStyles count="0" defaultTableStyle="TableStyleMedium2" defaultPivotStyle="PivotStyleLight16"/>
  <colors>
    <mruColors>
      <color rgb="FF2F75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ahaHe/AppData/Local/Packages/Microsoft.MicrosoftEdge_8wekyb3d8bbwe/TempState/Downloads/Reporting%20template%20-%20E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_summary_HRG"/>
      <sheetName val="data_summary"/>
      <sheetName val="Participant Information"/>
      <sheetName val="Navigation tab"/>
      <sheetName val="Solvency position"/>
      <sheetName val="Volatility adjustment"/>
      <sheetName val="Technical provisions"/>
      <sheetName val="Risk Margin"/>
      <sheetName val="MCR"/>
      <sheetName val="SF only - SCR details"/>
      <sheetName val="SF only - Equity risk"/>
      <sheetName val="SF only - Np reinsurance"/>
      <sheetName val="SF only - Forborne+def. loans"/>
      <sheetName val="IM only - SCR details"/>
      <sheetName val="IM only - VA details"/>
      <sheetName val="help"/>
      <sheetName val="Reporting template - E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2">
          <cell r="A2" t="str">
            <v>AUD</v>
          </cell>
        </row>
        <row r="3">
          <cell r="A3" t="str">
            <v>BGN</v>
          </cell>
        </row>
        <row r="4">
          <cell r="A4" t="str">
            <v>BRL</v>
          </cell>
        </row>
        <row r="5">
          <cell r="A5" t="str">
            <v>CAD</v>
          </cell>
        </row>
        <row r="6">
          <cell r="A6" t="str">
            <v>CHF</v>
          </cell>
        </row>
        <row r="7">
          <cell r="A7" t="str">
            <v>CLP</v>
          </cell>
        </row>
        <row r="8">
          <cell r="A8" t="str">
            <v>CNY</v>
          </cell>
        </row>
        <row r="9">
          <cell r="A9" t="str">
            <v>COP</v>
          </cell>
        </row>
        <row r="10">
          <cell r="A10" t="str">
            <v>CZK</v>
          </cell>
        </row>
        <row r="11">
          <cell r="A11" t="str">
            <v>DKK</v>
          </cell>
        </row>
        <row r="12">
          <cell r="A12" t="str">
            <v>EUR</v>
          </cell>
        </row>
        <row r="13">
          <cell r="A13" t="str">
            <v>GBP</v>
          </cell>
        </row>
        <row r="14">
          <cell r="A14" t="str">
            <v>HKD</v>
          </cell>
        </row>
        <row r="15">
          <cell r="A15" t="str">
            <v>HRK</v>
          </cell>
        </row>
        <row r="16">
          <cell r="A16" t="str">
            <v>HUF</v>
          </cell>
        </row>
        <row r="17">
          <cell r="A17" t="str">
            <v>INR</v>
          </cell>
        </row>
        <row r="18">
          <cell r="A18" t="str">
            <v>ISK</v>
          </cell>
        </row>
        <row r="19">
          <cell r="A19" t="str">
            <v>JPY</v>
          </cell>
        </row>
        <row r="20">
          <cell r="A20" t="str">
            <v>KRW</v>
          </cell>
        </row>
        <row r="21">
          <cell r="A21" t="str">
            <v>MXN</v>
          </cell>
        </row>
        <row r="22">
          <cell r="A22" t="str">
            <v>MYR</v>
          </cell>
        </row>
        <row r="23">
          <cell r="A23" t="str">
            <v>NOK</v>
          </cell>
        </row>
        <row r="24">
          <cell r="A24" t="str">
            <v>NZD</v>
          </cell>
        </row>
        <row r="25">
          <cell r="A25" t="str">
            <v>PLN</v>
          </cell>
        </row>
        <row r="26">
          <cell r="A26" t="str">
            <v>RON</v>
          </cell>
        </row>
        <row r="27">
          <cell r="A27" t="str">
            <v>RUB</v>
          </cell>
        </row>
        <row r="28">
          <cell r="A28" t="str">
            <v>SEK</v>
          </cell>
        </row>
        <row r="29">
          <cell r="A29" t="str">
            <v>SGD</v>
          </cell>
        </row>
        <row r="30">
          <cell r="A30" t="str">
            <v>THB</v>
          </cell>
        </row>
        <row r="31">
          <cell r="A31" t="str">
            <v>TRY</v>
          </cell>
        </row>
        <row r="32">
          <cell r="A32" t="str">
            <v>TWD</v>
          </cell>
        </row>
        <row r="33">
          <cell r="A33" t="str">
            <v>USD</v>
          </cell>
        </row>
        <row r="34">
          <cell r="A34" t="str">
            <v>ZAR</v>
          </cell>
        </row>
      </sheetData>
      <sheetData sheetId="16"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0000000}" name="Table5" displayName="Table5" ref="A4:D104" totalsRowShown="0">
  <autoFilter ref="A4:D104" xr:uid="{00000000-0009-0000-0100-000005000000}"/>
  <tableColumns count="4">
    <tableColumn id="1" xr3:uid="{00000000-0010-0000-0000-000001000000}" name="#"/>
    <tableColumn id="4" xr3:uid="{00000000-0010-0000-0000-000004000000}" name="Topic"/>
    <tableColumn id="3" xr3:uid="{00000000-0010-0000-0000-000003000000}" name="Risk"/>
    <tableColumn id="2" xr3:uid="{00000000-0010-0000-0000-000002000000}" name="Comment"/>
  </tableColumns>
  <tableStyleInfo name="TableStyleMedium2"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E22"/>
  <sheetViews>
    <sheetView showGridLines="0" tabSelected="1" zoomScale="90" zoomScaleNormal="90" workbookViewId="0"/>
  </sheetViews>
  <sheetFormatPr defaultRowHeight="14.4" x14ac:dyDescent="0.3"/>
  <cols>
    <col min="2" max="2" width="104.33203125" bestFit="1" customWidth="1"/>
    <col min="3" max="3" width="74.5546875" customWidth="1"/>
    <col min="4" max="4" width="2.33203125" customWidth="1"/>
  </cols>
  <sheetData>
    <row r="2" spans="2:5" ht="15.6" x14ac:dyDescent="0.3">
      <c r="B2" s="8" t="s">
        <v>212</v>
      </c>
      <c r="C2" s="9" t="str">
        <f>IF(ISBLANK(C9),"[Name undertaking missing - Please enter under Participant Information]",C9)</f>
        <v>[Name undertaking missing - Please enter under Participant Information]</v>
      </c>
      <c r="D2" s="10" t="s">
        <v>42</v>
      </c>
    </row>
    <row r="3" spans="2:5" ht="15.6" x14ac:dyDescent="0.3">
      <c r="B3" s="11" t="s">
        <v>211</v>
      </c>
      <c r="C3" s="12" t="str">
        <f>IF(ISBLANK(C14),"[Participant ID missing - Please enter under Participant Information]",C14)</f>
        <v>[Participant ID missing - Please enter under Participant Information]</v>
      </c>
      <c r="D3" s="10"/>
    </row>
    <row r="4" spans="2:5" ht="16.2" thickBot="1" x14ac:dyDescent="0.35">
      <c r="B4" s="13" t="s">
        <v>43</v>
      </c>
      <c r="C4" s="14" t="str">
        <f>IF(ISBLANK(C10),"[Type of undertaking - Please enter under Participant Information]",C10)</f>
        <v>Group</v>
      </c>
      <c r="D4" s="10" t="s">
        <v>42</v>
      </c>
    </row>
    <row r="5" spans="2:5" ht="15.6" x14ac:dyDescent="0.3">
      <c r="B5" s="15"/>
      <c r="C5" s="3"/>
      <c r="D5" s="10" t="s">
        <v>42</v>
      </c>
    </row>
    <row r="6" spans="2:5" x14ac:dyDescent="0.3">
      <c r="B6" s="3"/>
      <c r="C6" s="16" t="s">
        <v>44</v>
      </c>
      <c r="D6" s="10" t="s">
        <v>42</v>
      </c>
    </row>
    <row r="7" spans="2:5" x14ac:dyDescent="0.3">
      <c r="B7" s="3"/>
      <c r="C7" s="3"/>
      <c r="D7" s="10" t="s">
        <v>42</v>
      </c>
    </row>
    <row r="8" spans="2:5" ht="15.6" x14ac:dyDescent="0.3">
      <c r="B8" s="17" t="s">
        <v>43</v>
      </c>
      <c r="C8" s="17"/>
      <c r="D8" s="10" t="s">
        <v>42</v>
      </c>
    </row>
    <row r="9" spans="2:5" x14ac:dyDescent="0.3">
      <c r="B9" s="25" t="s">
        <v>45</v>
      </c>
      <c r="C9" s="18"/>
      <c r="D9" s="10" t="s">
        <v>42</v>
      </c>
    </row>
    <row r="10" spans="2:5" x14ac:dyDescent="0.3">
      <c r="B10" s="25" t="s">
        <v>274</v>
      </c>
      <c r="C10" s="18" t="s">
        <v>216</v>
      </c>
      <c r="D10" s="10" t="s">
        <v>42</v>
      </c>
      <c r="E10" s="40"/>
    </row>
    <row r="11" spans="2:5" x14ac:dyDescent="0.3">
      <c r="B11" s="25" t="s">
        <v>46</v>
      </c>
      <c r="C11" s="18"/>
      <c r="D11" s="10" t="s">
        <v>42</v>
      </c>
    </row>
    <row r="12" spans="2:5" x14ac:dyDescent="0.3">
      <c r="B12" s="25" t="s">
        <v>47</v>
      </c>
      <c r="C12" s="19"/>
      <c r="D12" s="10" t="s">
        <v>42</v>
      </c>
    </row>
    <row r="13" spans="2:5" ht="15.6" x14ac:dyDescent="0.3">
      <c r="B13" s="17" t="s">
        <v>48</v>
      </c>
      <c r="C13" s="17"/>
      <c r="D13" s="10" t="s">
        <v>42</v>
      </c>
    </row>
    <row r="14" spans="2:5" x14ac:dyDescent="0.3">
      <c r="B14" s="25" t="s">
        <v>49</v>
      </c>
      <c r="C14" s="18"/>
      <c r="D14" s="10" t="s">
        <v>42</v>
      </c>
    </row>
    <row r="15" spans="2:5" ht="15.6" x14ac:dyDescent="0.3">
      <c r="B15" s="17" t="s">
        <v>50</v>
      </c>
      <c r="C15" s="17"/>
      <c r="D15" s="10" t="s">
        <v>42</v>
      </c>
    </row>
    <row r="16" spans="2:5" x14ac:dyDescent="0.3">
      <c r="B16" s="25" t="s">
        <v>51</v>
      </c>
      <c r="C16" s="18"/>
      <c r="D16" s="10" t="s">
        <v>42</v>
      </c>
    </row>
    <row r="17" spans="2:4" x14ac:dyDescent="0.3">
      <c r="B17" s="25" t="s">
        <v>52</v>
      </c>
      <c r="C17" s="20"/>
      <c r="D17" s="10" t="s">
        <v>42</v>
      </c>
    </row>
    <row r="18" spans="2:4" x14ac:dyDescent="0.3">
      <c r="B18" s="3"/>
      <c r="C18" s="3"/>
      <c r="D18" s="10" t="s">
        <v>42</v>
      </c>
    </row>
    <row r="19" spans="2:4" ht="15.6" x14ac:dyDescent="0.3">
      <c r="B19" s="17" t="s">
        <v>53</v>
      </c>
      <c r="C19" s="17"/>
      <c r="D19" s="10" t="s">
        <v>42</v>
      </c>
    </row>
    <row r="20" spans="2:4" x14ac:dyDescent="0.3">
      <c r="B20" s="25" t="s">
        <v>54</v>
      </c>
      <c r="C20" s="21"/>
      <c r="D20" s="10" t="s">
        <v>42</v>
      </c>
    </row>
    <row r="21" spans="2:4" x14ac:dyDescent="0.3">
      <c r="B21" s="25" t="s">
        <v>55</v>
      </c>
      <c r="C21" s="18"/>
      <c r="D21" s="10" t="s">
        <v>42</v>
      </c>
    </row>
    <row r="22" spans="2:4" x14ac:dyDescent="0.3">
      <c r="B22" s="25" t="s">
        <v>56</v>
      </c>
      <c r="C22" s="18"/>
      <c r="D22" s="10" t="s">
        <v>42</v>
      </c>
    </row>
  </sheetData>
  <protectedRanges>
    <protectedRange sqref="C9:C11 C14" name="Range1"/>
    <protectedRange sqref="C15" name="Range30"/>
    <protectedRange sqref="C15" name="Range1_1"/>
    <protectedRange sqref="C15" name="Range2"/>
    <protectedRange sqref="C17" name="Range30_4"/>
    <protectedRange sqref="C17" name="Range1_5"/>
    <protectedRange sqref="C17" name="Range2_4"/>
    <protectedRange sqref="C13" name="Range30_6"/>
    <protectedRange sqref="C13" name="Range1_7"/>
    <protectedRange sqref="C13" name="Range2_6"/>
  </protectedRanges>
  <dataValidations count="3">
    <dataValidation type="list" allowBlank="1" showInputMessage="1" showErrorMessage="1" sqref="C21" xr:uid="{00000000-0002-0000-0000-000000000000}">
      <formula1>"Initial submission,Resubmission"</formula1>
    </dataValidation>
    <dataValidation type="date" allowBlank="1" showInputMessage="1" showErrorMessage="1" sqref="C20" xr:uid="{00000000-0002-0000-0000-000001000000}">
      <formula1>44197</formula1>
      <formula2>44926</formula2>
    </dataValidation>
    <dataValidation type="list" allowBlank="1" showInputMessage="1" showErrorMessage="1" sqref="C16" xr:uid="{00000000-0002-0000-0000-000002000000}">
      <formula1>"Yes,No"</formula1>
    </dataValidation>
  </dataValidations>
  <pageMargins left="0.7" right="0.7" top="0.75" bottom="0.75" header="0.3" footer="0.3"/>
  <pageSetup paperSize="9" orientation="portrait" horizontalDpi="90" verticalDpi="90"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3000000}">
          <x14:formula1>
            <xm:f>Lists!$C$1:$C$5</xm:f>
          </x14:formula1>
          <xm:sqref>C10</xm:sqref>
        </x14:dataValidation>
        <x14:dataValidation type="list" allowBlank="1" showInputMessage="1" showErrorMessage="1" xr:uid="{00000000-0002-0000-0000-000004000000}">
          <x14:formula1>
            <xm:f>Lists!$D$1:$D$33</xm:f>
          </x14:formula1>
          <xm:sqref>C11</xm:sqref>
        </x14:dataValidation>
        <x14:dataValidation type="list" showInputMessage="1" showErrorMessage="1" xr:uid="{00000000-0002-0000-0000-000005000000}">
          <x14:formula1>
            <xm:f>Lists!$F$1:$F$31</xm:f>
          </x14:formula1>
          <xm:sqref>C22</xm:sqref>
        </x14:dataValidation>
        <x14:dataValidation type="list" allowBlank="1" showInputMessage="1" showErrorMessage="1" xr:uid="{00000000-0002-0000-0000-000006000000}">
          <x14:formula1>
            <xm:f>Lists!$E$1:$E$33</xm:f>
          </x14:formula1>
          <xm:sqref>C12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D18"/>
  <sheetViews>
    <sheetView showGridLines="0" workbookViewId="0"/>
  </sheetViews>
  <sheetFormatPr defaultRowHeight="14.4" x14ac:dyDescent="0.3"/>
  <cols>
    <col min="2" max="2" width="47.33203125" bestFit="1" customWidth="1"/>
    <col min="3" max="3" width="20.5546875" customWidth="1"/>
    <col min="4" max="4" width="18.33203125" customWidth="1"/>
  </cols>
  <sheetData>
    <row r="1" spans="2:4" x14ac:dyDescent="0.3">
      <c r="D1" t="s">
        <v>290</v>
      </c>
    </row>
    <row r="2" spans="2:4" x14ac:dyDescent="0.3">
      <c r="B2" s="36" t="s">
        <v>185</v>
      </c>
      <c r="C2" s="37" t="s">
        <v>186</v>
      </c>
      <c r="D2" s="48"/>
    </row>
    <row r="3" spans="2:4" x14ac:dyDescent="0.3">
      <c r="B3" s="36" t="s">
        <v>187</v>
      </c>
      <c r="C3" s="37" t="s">
        <v>188</v>
      </c>
      <c r="D3" s="48"/>
    </row>
    <row r="4" spans="2:4" ht="26.4" x14ac:dyDescent="0.3">
      <c r="B4" s="36" t="s">
        <v>189</v>
      </c>
      <c r="C4" s="37" t="s">
        <v>190</v>
      </c>
      <c r="D4" s="48"/>
    </row>
    <row r="5" spans="2:4" x14ac:dyDescent="0.3">
      <c r="B5" s="36" t="s">
        <v>191</v>
      </c>
      <c r="C5" s="37" t="s">
        <v>192</v>
      </c>
      <c r="D5" s="48"/>
    </row>
    <row r="6" spans="2:4" x14ac:dyDescent="0.3">
      <c r="B6" s="36" t="s">
        <v>193</v>
      </c>
      <c r="C6" s="37" t="s">
        <v>194</v>
      </c>
      <c r="D6" s="48"/>
    </row>
    <row r="7" spans="2:4" x14ac:dyDescent="0.3">
      <c r="B7" s="36" t="s">
        <v>195</v>
      </c>
      <c r="C7" s="37" t="s">
        <v>196</v>
      </c>
      <c r="D7" s="48"/>
    </row>
    <row r="9" spans="2:4" ht="39.6" x14ac:dyDescent="0.3">
      <c r="B9" s="38" t="s">
        <v>297</v>
      </c>
      <c r="C9" s="37" t="s">
        <v>3</v>
      </c>
      <c r="D9" s="48"/>
    </row>
    <row r="10" spans="2:4" x14ac:dyDescent="0.3">
      <c r="B10" s="38" t="s">
        <v>219</v>
      </c>
      <c r="C10" s="37" t="s">
        <v>283</v>
      </c>
      <c r="D10" s="48"/>
    </row>
    <row r="11" spans="2:4" ht="27" thickBot="1" x14ac:dyDescent="0.35">
      <c r="B11" s="70" t="s">
        <v>302</v>
      </c>
      <c r="C11" s="37" t="s">
        <v>197</v>
      </c>
      <c r="D11" s="48"/>
    </row>
    <row r="12" spans="2:4" ht="15" thickBot="1" x14ac:dyDescent="0.35">
      <c r="B12" s="70" t="s">
        <v>217</v>
      </c>
      <c r="C12" s="37" t="s">
        <v>218</v>
      </c>
      <c r="D12" s="48"/>
    </row>
    <row r="13" spans="2:4" ht="15" thickBot="1" x14ac:dyDescent="0.35">
      <c r="B13" s="70" t="s">
        <v>275</v>
      </c>
      <c r="C13" s="37" t="s">
        <v>198</v>
      </c>
      <c r="D13" s="48"/>
    </row>
    <row r="14" spans="2:4" ht="15" thickBot="1" x14ac:dyDescent="0.35">
      <c r="B14" s="70" t="s">
        <v>298</v>
      </c>
      <c r="C14" s="37" t="s">
        <v>199</v>
      </c>
      <c r="D14" s="48"/>
    </row>
    <row r="15" spans="2:4" ht="15" thickBot="1" x14ac:dyDescent="0.35">
      <c r="B15" s="70" t="s">
        <v>299</v>
      </c>
      <c r="C15" s="37" t="s">
        <v>215</v>
      </c>
      <c r="D15" s="48"/>
    </row>
    <row r="16" spans="2:4" ht="27" thickBot="1" x14ac:dyDescent="0.35">
      <c r="B16" s="70" t="s">
        <v>300</v>
      </c>
      <c r="C16" s="37" t="s">
        <v>214</v>
      </c>
      <c r="D16" s="48"/>
    </row>
    <row r="17" spans="2:4" ht="15" thickBot="1" x14ac:dyDescent="0.35">
      <c r="B17" s="70" t="s">
        <v>301</v>
      </c>
      <c r="C17" s="37" t="s">
        <v>200</v>
      </c>
      <c r="D17" s="48"/>
    </row>
    <row r="18" spans="2:4" x14ac:dyDescent="0.3">
      <c r="B18" s="38" t="s">
        <v>201</v>
      </c>
      <c r="C18" s="37" t="s">
        <v>202</v>
      </c>
      <c r="D18" s="48"/>
    </row>
  </sheetDat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I45"/>
  <sheetViews>
    <sheetView showGridLines="0" zoomScale="85" zoomScaleNormal="85" workbookViewId="0"/>
  </sheetViews>
  <sheetFormatPr defaultColWidth="14.6640625" defaultRowHeight="14.4" x14ac:dyDescent="0.3"/>
  <cols>
    <col min="1" max="1" width="8.44140625" style="1" bestFit="1" customWidth="1"/>
    <col min="2" max="2" width="8.44140625" style="1" customWidth="1"/>
    <col min="3" max="3" width="24.33203125" style="1" bestFit="1" customWidth="1"/>
    <col min="4" max="4" width="44.88671875" style="2" customWidth="1"/>
    <col min="5" max="5" width="27.33203125" style="1" customWidth="1"/>
    <col min="6" max="8" width="25.109375" style="1" customWidth="1"/>
    <col min="9" max="9" width="28.6640625" style="1" customWidth="1"/>
    <col min="10" max="42" width="16.5546875" style="1" customWidth="1"/>
    <col min="43" max="16384" width="14.6640625" style="1"/>
  </cols>
  <sheetData>
    <row r="2" spans="1:9" s="3" customFormat="1" ht="31.2" customHeight="1" x14ac:dyDescent="0.3">
      <c r="C2" s="52" t="s">
        <v>303</v>
      </c>
      <c r="D2" s="52"/>
      <c r="E2" s="52"/>
      <c r="F2" s="52"/>
      <c r="G2" s="52"/>
      <c r="H2" s="52"/>
    </row>
    <row r="3" spans="1:9" x14ac:dyDescent="0.3">
      <c r="I3" s="3"/>
    </row>
    <row r="4" spans="1:9" ht="39.6" x14ac:dyDescent="0.3">
      <c r="C4" s="24" t="s">
        <v>158</v>
      </c>
      <c r="D4" s="27"/>
      <c r="E4" s="28" t="s">
        <v>27</v>
      </c>
      <c r="F4" s="28" t="s">
        <v>33</v>
      </c>
      <c r="G4" s="44" t="s">
        <v>271</v>
      </c>
      <c r="H4" s="28" t="s">
        <v>230</v>
      </c>
      <c r="I4" s="3"/>
    </row>
    <row r="5" spans="1:9" x14ac:dyDescent="0.3">
      <c r="C5" s="26"/>
      <c r="D5" s="27"/>
      <c r="E5" s="39" t="s">
        <v>28</v>
      </c>
      <c r="F5" s="39" t="s">
        <v>34</v>
      </c>
      <c r="G5" s="39" t="s">
        <v>3</v>
      </c>
      <c r="H5" s="39"/>
      <c r="I5" s="3"/>
    </row>
    <row r="6" spans="1:9" x14ac:dyDescent="0.3">
      <c r="B6" s="1" t="s">
        <v>233</v>
      </c>
      <c r="C6" s="26"/>
      <c r="D6" s="26"/>
      <c r="E6" s="26"/>
      <c r="F6" s="26"/>
      <c r="G6" s="26"/>
      <c r="H6" s="26"/>
      <c r="I6" s="3"/>
    </row>
    <row r="7" spans="1:9" ht="48.6" customHeight="1" x14ac:dyDescent="0.3">
      <c r="A7" s="41" t="s">
        <v>222</v>
      </c>
      <c r="B7" s="41" t="s">
        <v>234</v>
      </c>
      <c r="C7" s="29" t="s">
        <v>280</v>
      </c>
      <c r="D7" s="23" t="s">
        <v>26</v>
      </c>
      <c r="E7" s="47" t="s">
        <v>30</v>
      </c>
      <c r="F7" s="47" t="s">
        <v>29</v>
      </c>
      <c r="G7" s="47">
        <v>0</v>
      </c>
      <c r="H7" s="47"/>
      <c r="I7" s="3"/>
    </row>
    <row r="8" spans="1:9" x14ac:dyDescent="0.3">
      <c r="A8" s="42"/>
      <c r="B8" s="42"/>
      <c r="D8" s="1"/>
      <c r="I8" s="3"/>
    </row>
    <row r="9" spans="1:9" ht="29.1" customHeight="1" x14ac:dyDescent="0.3">
      <c r="A9" s="54" t="s">
        <v>223</v>
      </c>
      <c r="B9" s="43" t="s">
        <v>235</v>
      </c>
      <c r="C9" s="29" t="s">
        <v>0</v>
      </c>
      <c r="D9" s="23" t="s">
        <v>204</v>
      </c>
      <c r="E9" s="47" t="s">
        <v>30</v>
      </c>
      <c r="F9" s="47" t="s">
        <v>29</v>
      </c>
      <c r="G9" s="47">
        <v>0</v>
      </c>
      <c r="H9" s="47"/>
      <c r="I9" s="3"/>
    </row>
    <row r="10" spans="1:9" ht="29.1" customHeight="1" x14ac:dyDescent="0.3">
      <c r="A10" s="54"/>
      <c r="B10" s="43" t="s">
        <v>236</v>
      </c>
      <c r="C10" s="29" t="s">
        <v>1</v>
      </c>
      <c r="D10" s="23" t="s">
        <v>205</v>
      </c>
      <c r="E10" s="47" t="s">
        <v>30</v>
      </c>
      <c r="F10" s="47" t="s">
        <v>29</v>
      </c>
      <c r="G10" s="47">
        <v>0</v>
      </c>
      <c r="H10" s="47"/>
      <c r="I10" s="3"/>
    </row>
    <row r="11" spans="1:9" ht="29.1" customHeight="1" x14ac:dyDescent="0.3">
      <c r="A11" s="54"/>
      <c r="B11" s="43" t="s">
        <v>237</v>
      </c>
      <c r="C11" s="29" t="s">
        <v>2</v>
      </c>
      <c r="D11" s="23" t="s">
        <v>57</v>
      </c>
      <c r="E11" s="47" t="s">
        <v>30</v>
      </c>
      <c r="F11" s="47" t="s">
        <v>29</v>
      </c>
      <c r="G11" s="47">
        <v>0</v>
      </c>
      <c r="H11" s="47"/>
      <c r="I11" s="3"/>
    </row>
    <row r="12" spans="1:9" ht="29.1" customHeight="1" x14ac:dyDescent="0.3">
      <c r="A12" s="54"/>
      <c r="B12" s="43" t="s">
        <v>238</v>
      </c>
      <c r="C12" s="29" t="s">
        <v>231</v>
      </c>
      <c r="D12" s="23" t="s">
        <v>206</v>
      </c>
      <c r="E12" s="47" t="s">
        <v>30</v>
      </c>
      <c r="F12" s="47" t="s">
        <v>29</v>
      </c>
      <c r="G12" s="47">
        <v>0</v>
      </c>
      <c r="H12" s="47"/>
      <c r="I12" s="3"/>
    </row>
    <row r="13" spans="1:9" ht="29.1" customHeight="1" x14ac:dyDescent="0.3">
      <c r="A13" s="54"/>
      <c r="B13" s="43" t="s">
        <v>239</v>
      </c>
      <c r="C13" s="29" t="s">
        <v>232</v>
      </c>
      <c r="D13" s="23" t="s">
        <v>58</v>
      </c>
      <c r="E13" s="47" t="s">
        <v>30</v>
      </c>
      <c r="F13" s="47" t="s">
        <v>29</v>
      </c>
      <c r="G13" s="47">
        <v>0</v>
      </c>
      <c r="H13" s="47"/>
      <c r="I13" s="3"/>
    </row>
    <row r="14" spans="1:9" ht="39.6" x14ac:dyDescent="0.3">
      <c r="A14" s="54"/>
      <c r="B14" s="43" t="s">
        <v>240</v>
      </c>
      <c r="C14" s="29" t="s">
        <v>281</v>
      </c>
      <c r="D14" s="23" t="s">
        <v>282</v>
      </c>
      <c r="E14" s="47" t="s">
        <v>30</v>
      </c>
      <c r="F14" s="47" t="s">
        <v>29</v>
      </c>
      <c r="G14" s="47">
        <v>0</v>
      </c>
      <c r="H14" s="47"/>
      <c r="I14" s="3"/>
    </row>
    <row r="15" spans="1:9" ht="57.6" x14ac:dyDescent="0.3">
      <c r="A15" s="54"/>
      <c r="B15" s="43" t="s">
        <v>241</v>
      </c>
      <c r="C15" s="29" t="s">
        <v>242</v>
      </c>
      <c r="D15" s="23" t="s">
        <v>308</v>
      </c>
      <c r="E15" s="47" t="s">
        <v>30</v>
      </c>
      <c r="F15" s="47" t="s">
        <v>29</v>
      </c>
      <c r="G15" s="47">
        <v>0</v>
      </c>
      <c r="H15" s="47"/>
      <c r="I15" s="50" t="s">
        <v>276</v>
      </c>
    </row>
    <row r="16" spans="1:9" x14ac:dyDescent="0.3">
      <c r="A16" s="42"/>
      <c r="B16" s="42"/>
      <c r="D16" s="1"/>
      <c r="I16" s="3"/>
    </row>
    <row r="17" spans="1:9" x14ac:dyDescent="0.3">
      <c r="A17" s="55" t="s">
        <v>224</v>
      </c>
      <c r="B17" s="41" t="s">
        <v>243</v>
      </c>
      <c r="C17" s="58" t="s">
        <v>0</v>
      </c>
      <c r="D17" s="23" t="s">
        <v>159</v>
      </c>
      <c r="E17" s="47" t="s">
        <v>30</v>
      </c>
      <c r="F17" s="47" t="s">
        <v>29</v>
      </c>
      <c r="G17" s="47">
        <v>0</v>
      </c>
      <c r="H17" s="47"/>
      <c r="I17" s="3"/>
    </row>
    <row r="18" spans="1:9" x14ac:dyDescent="0.3">
      <c r="A18" s="56"/>
      <c r="B18" s="41" t="s">
        <v>244</v>
      </c>
      <c r="C18" s="58"/>
      <c r="D18" s="23" t="s">
        <v>14</v>
      </c>
      <c r="E18" s="47" t="s">
        <v>30</v>
      </c>
      <c r="F18" s="47" t="s">
        <v>29</v>
      </c>
      <c r="G18" s="47">
        <v>0</v>
      </c>
      <c r="H18" s="47"/>
    </row>
    <row r="19" spans="1:9" x14ac:dyDescent="0.3">
      <c r="A19" s="56"/>
      <c r="B19" s="41" t="s">
        <v>245</v>
      </c>
      <c r="C19" s="58"/>
      <c r="D19" s="23" t="s">
        <v>183</v>
      </c>
      <c r="E19" s="47" t="s">
        <v>30</v>
      </c>
      <c r="F19" s="47" t="s">
        <v>29</v>
      </c>
      <c r="G19" s="47">
        <v>0</v>
      </c>
      <c r="H19" s="47"/>
    </row>
    <row r="20" spans="1:9" x14ac:dyDescent="0.3">
      <c r="A20" s="56"/>
      <c r="B20" s="41" t="s">
        <v>246</v>
      </c>
      <c r="C20" s="58"/>
      <c r="D20" s="23" t="s">
        <v>16</v>
      </c>
      <c r="E20" s="47" t="s">
        <v>30</v>
      </c>
      <c r="F20" s="47" t="s">
        <v>29</v>
      </c>
      <c r="G20" s="47">
        <v>0</v>
      </c>
      <c r="H20" s="47"/>
    </row>
    <row r="21" spans="1:9" x14ac:dyDescent="0.3">
      <c r="A21" s="56"/>
      <c r="B21" s="41" t="s">
        <v>247</v>
      </c>
      <c r="C21" s="58"/>
      <c r="D21" s="23" t="s">
        <v>17</v>
      </c>
      <c r="E21" s="47" t="s">
        <v>30</v>
      </c>
      <c r="F21" s="47" t="s">
        <v>29</v>
      </c>
      <c r="G21" s="47">
        <v>0</v>
      </c>
      <c r="H21" s="47"/>
    </row>
    <row r="22" spans="1:9" x14ac:dyDescent="0.3">
      <c r="A22" s="56"/>
      <c r="B22" s="41" t="s">
        <v>248</v>
      </c>
      <c r="C22" s="58"/>
      <c r="D22" s="23" t="s">
        <v>18</v>
      </c>
      <c r="E22" s="47" t="s">
        <v>30</v>
      </c>
      <c r="F22" s="47" t="s">
        <v>29</v>
      </c>
      <c r="G22" s="47">
        <v>0</v>
      </c>
      <c r="H22" s="47"/>
    </row>
    <row r="23" spans="1:9" x14ac:dyDescent="0.3">
      <c r="A23" s="56"/>
      <c r="B23" s="41" t="s">
        <v>249</v>
      </c>
      <c r="C23" s="58"/>
      <c r="D23" s="23" t="s">
        <v>19</v>
      </c>
      <c r="E23" s="47" t="s">
        <v>30</v>
      </c>
      <c r="F23" s="47" t="s">
        <v>29</v>
      </c>
      <c r="G23" s="47">
        <v>0</v>
      </c>
      <c r="H23" s="47"/>
    </row>
    <row r="24" spans="1:9" x14ac:dyDescent="0.3">
      <c r="A24" s="56"/>
      <c r="B24" s="41" t="s">
        <v>250</v>
      </c>
      <c r="C24" s="58"/>
      <c r="D24" s="23" t="s">
        <v>221</v>
      </c>
      <c r="E24" s="47" t="s">
        <v>30</v>
      </c>
      <c r="F24" s="47" t="s">
        <v>29</v>
      </c>
      <c r="G24" s="47">
        <v>0</v>
      </c>
      <c r="H24" s="47"/>
    </row>
    <row r="25" spans="1:9" ht="57.6" x14ac:dyDescent="0.3">
      <c r="A25" s="56"/>
      <c r="B25" s="41" t="s">
        <v>251</v>
      </c>
      <c r="C25" s="58"/>
      <c r="D25" s="23" t="s">
        <v>160</v>
      </c>
      <c r="E25" s="47" t="s">
        <v>30</v>
      </c>
      <c r="F25" s="47" t="s">
        <v>29</v>
      </c>
      <c r="G25" s="47">
        <v>0</v>
      </c>
      <c r="H25" s="47"/>
      <c r="I25" s="50" t="s">
        <v>276</v>
      </c>
    </row>
    <row r="26" spans="1:9" x14ac:dyDescent="0.3">
      <c r="A26" s="56"/>
      <c r="B26" s="41" t="s">
        <v>252</v>
      </c>
      <c r="C26" s="58" t="s">
        <v>162</v>
      </c>
      <c r="D26" s="23" t="s">
        <v>20</v>
      </c>
      <c r="E26" s="47" t="s">
        <v>30</v>
      </c>
      <c r="F26" s="47" t="s">
        <v>29</v>
      </c>
      <c r="G26" s="47">
        <v>0</v>
      </c>
      <c r="H26" s="47"/>
    </row>
    <row r="27" spans="1:9" x14ac:dyDescent="0.3">
      <c r="A27" s="56"/>
      <c r="B27" s="41" t="s">
        <v>253</v>
      </c>
      <c r="C27" s="58"/>
      <c r="D27" s="23" t="s">
        <v>21</v>
      </c>
      <c r="E27" s="47" t="s">
        <v>30</v>
      </c>
      <c r="F27" s="47" t="s">
        <v>29</v>
      </c>
      <c r="G27" s="47">
        <v>0</v>
      </c>
      <c r="H27" s="47"/>
    </row>
    <row r="28" spans="1:9" x14ac:dyDescent="0.3">
      <c r="A28" s="56"/>
      <c r="B28" s="41" t="s">
        <v>254</v>
      </c>
      <c r="C28" s="58"/>
      <c r="D28" s="23" t="s">
        <v>22</v>
      </c>
      <c r="E28" s="47" t="s">
        <v>30</v>
      </c>
      <c r="F28" s="47" t="s">
        <v>29</v>
      </c>
      <c r="G28" s="47">
        <v>0</v>
      </c>
      <c r="H28" s="47"/>
    </row>
    <row r="29" spans="1:9" x14ac:dyDescent="0.3">
      <c r="A29" s="56"/>
      <c r="B29" s="41" t="s">
        <v>255</v>
      </c>
      <c r="C29" s="58"/>
      <c r="D29" s="23" t="s">
        <v>23</v>
      </c>
      <c r="E29" s="47" t="s">
        <v>30</v>
      </c>
      <c r="F29" s="47" t="s">
        <v>29</v>
      </c>
      <c r="G29" s="47">
        <v>0</v>
      </c>
      <c r="H29" s="47"/>
    </row>
    <row r="30" spans="1:9" x14ac:dyDescent="0.3">
      <c r="A30" s="56"/>
      <c r="B30" s="41" t="s">
        <v>256</v>
      </c>
      <c r="C30" s="58"/>
      <c r="D30" s="23" t="s">
        <v>24</v>
      </c>
      <c r="E30" s="47" t="s">
        <v>30</v>
      </c>
      <c r="F30" s="47" t="s">
        <v>29</v>
      </c>
      <c r="G30" s="47">
        <v>0</v>
      </c>
      <c r="H30" s="47"/>
    </row>
    <row r="31" spans="1:9" x14ac:dyDescent="0.3">
      <c r="A31" s="56"/>
      <c r="B31" s="41" t="s">
        <v>257</v>
      </c>
      <c r="C31" s="58"/>
      <c r="D31" s="23" t="s">
        <v>25</v>
      </c>
      <c r="E31" s="47" t="s">
        <v>30</v>
      </c>
      <c r="F31" s="47" t="s">
        <v>29</v>
      </c>
      <c r="G31" s="47">
        <v>0</v>
      </c>
      <c r="H31" s="47"/>
    </row>
    <row r="32" spans="1:9" ht="57.6" x14ac:dyDescent="0.3">
      <c r="A32" s="56"/>
      <c r="B32" s="41" t="s">
        <v>258</v>
      </c>
      <c r="C32" s="58"/>
      <c r="D32" s="23" t="s">
        <v>228</v>
      </c>
      <c r="E32" s="47" t="s">
        <v>30</v>
      </c>
      <c r="F32" s="47" t="s">
        <v>29</v>
      </c>
      <c r="G32" s="47">
        <v>0</v>
      </c>
      <c r="H32" s="47"/>
      <c r="I32" s="50" t="s">
        <v>277</v>
      </c>
    </row>
    <row r="33" spans="1:9" x14ac:dyDescent="0.3">
      <c r="A33" s="56"/>
      <c r="B33" s="41" t="s">
        <v>259</v>
      </c>
      <c r="C33" s="53" t="s">
        <v>163</v>
      </c>
      <c r="D33" s="23" t="s">
        <v>8</v>
      </c>
      <c r="E33" s="47" t="s">
        <v>30</v>
      </c>
      <c r="F33" s="47" t="s">
        <v>29</v>
      </c>
      <c r="G33" s="47">
        <v>0</v>
      </c>
      <c r="H33" s="47"/>
    </row>
    <row r="34" spans="1:9" x14ac:dyDescent="0.3">
      <c r="A34" s="56"/>
      <c r="B34" s="41" t="s">
        <v>260</v>
      </c>
      <c r="C34" s="53"/>
      <c r="D34" s="23" t="s">
        <v>293</v>
      </c>
      <c r="E34" s="47" t="s">
        <v>30</v>
      </c>
      <c r="F34" s="47" t="s">
        <v>29</v>
      </c>
      <c r="G34" s="47">
        <v>0</v>
      </c>
      <c r="H34" s="47"/>
    </row>
    <row r="35" spans="1:9" x14ac:dyDescent="0.3">
      <c r="A35" s="56"/>
      <c r="B35" s="41" t="s">
        <v>261</v>
      </c>
      <c r="C35" s="53"/>
      <c r="D35" s="23" t="s">
        <v>304</v>
      </c>
      <c r="E35" s="47" t="s">
        <v>30</v>
      </c>
      <c r="F35" s="47" t="s">
        <v>29</v>
      </c>
      <c r="G35" s="47">
        <v>0</v>
      </c>
      <c r="H35" s="47"/>
    </row>
    <row r="36" spans="1:9" x14ac:dyDescent="0.3">
      <c r="A36" s="56"/>
      <c r="B36" s="41" t="s">
        <v>262</v>
      </c>
      <c r="C36" s="53"/>
      <c r="D36" s="23" t="s">
        <v>226</v>
      </c>
      <c r="E36" s="47" t="s">
        <v>30</v>
      </c>
      <c r="F36" s="47" t="s">
        <v>29</v>
      </c>
      <c r="G36" s="47">
        <v>0</v>
      </c>
      <c r="H36" s="47"/>
    </row>
    <row r="37" spans="1:9" x14ac:dyDescent="0.3">
      <c r="A37" s="56"/>
      <c r="B37" s="41" t="s">
        <v>263</v>
      </c>
      <c r="C37" s="53"/>
      <c r="D37" s="23" t="s">
        <v>307</v>
      </c>
      <c r="E37" s="47" t="s">
        <v>30</v>
      </c>
      <c r="F37" s="47" t="s">
        <v>29</v>
      </c>
      <c r="G37" s="47">
        <v>0</v>
      </c>
      <c r="H37" s="47"/>
    </row>
    <row r="38" spans="1:9" x14ac:dyDescent="0.3">
      <c r="A38" s="56"/>
      <c r="B38" s="41" t="s">
        <v>264</v>
      </c>
      <c r="C38" s="53"/>
      <c r="D38" s="23" t="s">
        <v>227</v>
      </c>
      <c r="E38" s="47" t="s">
        <v>30</v>
      </c>
      <c r="F38" s="47" t="s">
        <v>29</v>
      </c>
      <c r="G38" s="47">
        <v>0</v>
      </c>
      <c r="H38" s="47"/>
    </row>
    <row r="39" spans="1:9" ht="57.6" x14ac:dyDescent="0.3">
      <c r="A39" s="56"/>
      <c r="B39" s="41" t="s">
        <v>305</v>
      </c>
      <c r="C39" s="53"/>
      <c r="D39" s="23" t="s">
        <v>12</v>
      </c>
      <c r="E39" s="47" t="s">
        <v>30</v>
      </c>
      <c r="F39" s="47" t="s">
        <v>29</v>
      </c>
      <c r="G39" s="47">
        <v>0</v>
      </c>
      <c r="H39" s="47"/>
      <c r="I39" s="50" t="s">
        <v>278</v>
      </c>
    </row>
    <row r="40" spans="1:9" x14ac:dyDescent="0.3">
      <c r="A40" s="56"/>
      <c r="B40" s="41" t="s">
        <v>265</v>
      </c>
      <c r="C40" s="53" t="s">
        <v>164</v>
      </c>
      <c r="D40" s="23" t="s">
        <v>4</v>
      </c>
      <c r="E40" s="47" t="s">
        <v>30</v>
      </c>
      <c r="F40" s="47" t="s">
        <v>29</v>
      </c>
      <c r="G40" s="47">
        <v>0</v>
      </c>
      <c r="H40" s="47"/>
    </row>
    <row r="41" spans="1:9" x14ac:dyDescent="0.3">
      <c r="A41" s="56"/>
      <c r="B41" s="41" t="s">
        <v>266</v>
      </c>
      <c r="C41" s="53"/>
      <c r="D41" s="23" t="s">
        <v>295</v>
      </c>
      <c r="E41" s="47" t="s">
        <v>30</v>
      </c>
      <c r="F41" s="47" t="s">
        <v>29</v>
      </c>
      <c r="G41" s="47">
        <v>0</v>
      </c>
      <c r="H41" s="47"/>
    </row>
    <row r="42" spans="1:9" x14ac:dyDescent="0.3">
      <c r="A42" s="56"/>
      <c r="B42" s="41" t="s">
        <v>267</v>
      </c>
      <c r="C42" s="53"/>
      <c r="D42" s="23" t="s">
        <v>306</v>
      </c>
      <c r="E42" s="47" t="s">
        <v>30</v>
      </c>
      <c r="F42" s="47" t="s">
        <v>29</v>
      </c>
      <c r="G42" s="47">
        <v>0</v>
      </c>
      <c r="H42" s="47"/>
    </row>
    <row r="43" spans="1:9" x14ac:dyDescent="0.3">
      <c r="A43" s="56"/>
      <c r="B43" s="41" t="s">
        <v>268</v>
      </c>
      <c r="C43" s="53"/>
      <c r="D43" s="23" t="s">
        <v>313</v>
      </c>
      <c r="E43" s="47" t="s">
        <v>30</v>
      </c>
      <c r="F43" s="47" t="s">
        <v>29</v>
      </c>
      <c r="G43" s="47">
        <v>0</v>
      </c>
      <c r="H43" s="47"/>
    </row>
    <row r="44" spans="1:9" ht="26.4" x14ac:dyDescent="0.3">
      <c r="A44" s="56"/>
      <c r="B44" s="41" t="s">
        <v>269</v>
      </c>
      <c r="C44" s="53"/>
      <c r="D44" s="23" t="s">
        <v>225</v>
      </c>
      <c r="E44" s="47" t="s">
        <v>30</v>
      </c>
      <c r="F44" s="47" t="s">
        <v>29</v>
      </c>
      <c r="G44" s="47">
        <v>0</v>
      </c>
      <c r="H44" s="47"/>
    </row>
    <row r="45" spans="1:9" ht="57.6" x14ac:dyDescent="0.3">
      <c r="A45" s="57"/>
      <c r="B45" s="41" t="s">
        <v>270</v>
      </c>
      <c r="C45" s="53"/>
      <c r="D45" s="23" t="s">
        <v>7</v>
      </c>
      <c r="E45" s="47" t="s">
        <v>30</v>
      </c>
      <c r="F45" s="47" t="s">
        <v>29</v>
      </c>
      <c r="G45" s="47">
        <v>0</v>
      </c>
      <c r="H45" s="47"/>
      <c r="I45" s="50" t="s">
        <v>279</v>
      </c>
    </row>
  </sheetData>
  <mergeCells count="7">
    <mergeCell ref="C2:H2"/>
    <mergeCell ref="C40:C45"/>
    <mergeCell ref="A9:A15"/>
    <mergeCell ref="A17:A45"/>
    <mergeCell ref="C17:C25"/>
    <mergeCell ref="C26:C32"/>
    <mergeCell ref="C33:C39"/>
  </mergeCells>
  <phoneticPr fontId="25" type="noConversion"/>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0000000}">
          <x14:formula1>
            <xm:f>Lists!$A$1:$A$2</xm:f>
          </x14:formula1>
          <xm:sqref>F7 F9:F15 F17:F45</xm:sqref>
        </x14:dataValidation>
        <x14:dataValidation type="list" allowBlank="1" showInputMessage="1" showErrorMessage="1" xr:uid="{00000000-0002-0000-0200-000001000000}">
          <x14:formula1>
            <xm:f>Lists!$B$1:$B$4</xm:f>
          </x14:formula1>
          <xm:sqref>E11:E15 E17:E45</xm:sqref>
        </x14:dataValidation>
        <x14:dataValidation type="list" allowBlank="1" showInputMessage="1" showErrorMessage="1" xr:uid="{00000000-0002-0000-0200-000002000000}">
          <x14:formula1>
            <xm:f>Lists!$G$1:$G$2</xm:f>
          </x14:formula1>
          <xm:sqref>E7</xm:sqref>
        </x14:dataValidation>
        <x14:dataValidation type="list" allowBlank="1" showInputMessage="1" showErrorMessage="1" xr:uid="{073E26EB-991C-4CA7-BC25-B77A70AD8568}">
          <x14:formula1>
            <xm:f>Lists!$B$1:$B$3</xm:f>
          </x14:formula1>
          <xm:sqref>E9:E10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K52"/>
  <sheetViews>
    <sheetView showGridLines="0" workbookViewId="0"/>
  </sheetViews>
  <sheetFormatPr defaultColWidth="16.6640625" defaultRowHeight="14.4" x14ac:dyDescent="0.3"/>
  <sheetData>
    <row r="2" spans="1:11" x14ac:dyDescent="0.3">
      <c r="B2" s="3"/>
      <c r="C2" s="3" t="s">
        <v>203</v>
      </c>
      <c r="D2" s="3"/>
      <c r="E2" s="3"/>
      <c r="F2" s="3"/>
      <c r="G2" s="3"/>
      <c r="H2" s="3"/>
    </row>
    <row r="3" spans="1:11" x14ac:dyDescent="0.3">
      <c r="A3" s="59" t="s">
        <v>284</v>
      </c>
      <c r="B3" s="60"/>
      <c r="C3" s="43" t="s">
        <v>235</v>
      </c>
      <c r="D3" s="43" t="s">
        <v>236</v>
      </c>
      <c r="E3" s="43" t="s">
        <v>237</v>
      </c>
      <c r="F3" s="43" t="s">
        <v>238</v>
      </c>
      <c r="G3" s="43" t="s">
        <v>239</v>
      </c>
      <c r="H3" s="43" t="s">
        <v>240</v>
      </c>
      <c r="I3" s="43" t="s">
        <v>241</v>
      </c>
    </row>
    <row r="4" spans="1:11" x14ac:dyDescent="0.3">
      <c r="A4" s="61"/>
      <c r="B4" s="62"/>
      <c r="C4" s="51" t="s">
        <v>204</v>
      </c>
      <c r="D4" s="51" t="s">
        <v>205</v>
      </c>
      <c r="E4" s="51" t="s">
        <v>57</v>
      </c>
      <c r="F4" s="51" t="s">
        <v>206</v>
      </c>
      <c r="G4" s="51" t="s">
        <v>220</v>
      </c>
      <c r="H4" s="51" t="s">
        <v>282</v>
      </c>
      <c r="I4" s="51" t="s">
        <v>13</v>
      </c>
    </row>
    <row r="5" spans="1:11" x14ac:dyDescent="0.3">
      <c r="A5" s="43" t="s">
        <v>235</v>
      </c>
      <c r="B5" s="51" t="s">
        <v>204</v>
      </c>
      <c r="C5" s="45">
        <v>1</v>
      </c>
      <c r="D5" s="48"/>
      <c r="E5" s="48"/>
      <c r="F5" s="48"/>
      <c r="G5" s="48"/>
      <c r="H5" s="48"/>
      <c r="I5" s="48"/>
    </row>
    <row r="6" spans="1:11" x14ac:dyDescent="0.3">
      <c r="A6" s="43" t="s">
        <v>236</v>
      </c>
      <c r="B6" s="51" t="s">
        <v>205</v>
      </c>
      <c r="C6" s="45"/>
      <c r="D6" s="45">
        <v>1</v>
      </c>
      <c r="E6" s="48"/>
      <c r="F6" s="48"/>
      <c r="G6" s="48"/>
      <c r="H6" s="48"/>
      <c r="I6" s="48"/>
    </row>
    <row r="7" spans="1:11" x14ac:dyDescent="0.3">
      <c r="A7" s="43" t="s">
        <v>237</v>
      </c>
      <c r="B7" s="51" t="s">
        <v>57</v>
      </c>
      <c r="C7" s="46"/>
      <c r="D7" s="46"/>
      <c r="E7" s="45">
        <v>1</v>
      </c>
      <c r="F7" s="48"/>
      <c r="G7" s="48"/>
      <c r="H7" s="48"/>
      <c r="I7" s="48"/>
    </row>
    <row r="8" spans="1:11" x14ac:dyDescent="0.3">
      <c r="A8" s="43" t="s">
        <v>238</v>
      </c>
      <c r="B8" s="51" t="s">
        <v>206</v>
      </c>
      <c r="C8" s="46"/>
      <c r="D8" s="46"/>
      <c r="E8" s="46"/>
      <c r="F8" s="45">
        <v>1</v>
      </c>
      <c r="G8" s="48"/>
      <c r="H8" s="48"/>
      <c r="I8" s="48"/>
    </row>
    <row r="9" spans="1:11" x14ac:dyDescent="0.3">
      <c r="A9" s="43" t="s">
        <v>239</v>
      </c>
      <c r="B9" s="51" t="s">
        <v>220</v>
      </c>
      <c r="C9" s="46"/>
      <c r="D9" s="46"/>
      <c r="E9" s="46"/>
      <c r="F9" s="46"/>
      <c r="G9" s="45">
        <v>1</v>
      </c>
      <c r="H9" s="48"/>
      <c r="I9" s="48"/>
    </row>
    <row r="10" spans="1:11" x14ac:dyDescent="0.3">
      <c r="A10" s="43" t="s">
        <v>240</v>
      </c>
      <c r="B10" s="51" t="s">
        <v>282</v>
      </c>
      <c r="C10" s="46"/>
      <c r="D10" s="46"/>
      <c r="E10" s="46"/>
      <c r="F10" s="46"/>
      <c r="G10" s="46"/>
      <c r="H10" s="45">
        <v>1</v>
      </c>
      <c r="I10" s="48"/>
    </row>
    <row r="11" spans="1:11" x14ac:dyDescent="0.3">
      <c r="A11" s="43" t="s">
        <v>241</v>
      </c>
      <c r="B11" s="51" t="s">
        <v>13</v>
      </c>
      <c r="C11" s="46"/>
      <c r="D11" s="22"/>
      <c r="E11" s="22"/>
      <c r="F11" s="22"/>
      <c r="G11" s="22"/>
      <c r="H11" s="22"/>
      <c r="I11" s="49">
        <v>1</v>
      </c>
    </row>
    <row r="14" spans="1:11" x14ac:dyDescent="0.3">
      <c r="A14" s="59" t="s">
        <v>0</v>
      </c>
      <c r="B14" s="60"/>
      <c r="C14" s="41" t="s">
        <v>243</v>
      </c>
      <c r="D14" s="41" t="s">
        <v>244</v>
      </c>
      <c r="E14" s="41" t="s">
        <v>245</v>
      </c>
      <c r="F14" s="41" t="s">
        <v>246</v>
      </c>
      <c r="G14" s="41" t="s">
        <v>247</v>
      </c>
      <c r="H14" s="41" t="s">
        <v>248</v>
      </c>
      <c r="I14" s="41" t="s">
        <v>249</v>
      </c>
      <c r="J14" s="41" t="s">
        <v>250</v>
      </c>
      <c r="K14" s="41" t="s">
        <v>251</v>
      </c>
    </row>
    <row r="15" spans="1:11" ht="26.4" x14ac:dyDescent="0.3">
      <c r="A15" s="61"/>
      <c r="B15" s="62"/>
      <c r="C15" s="23" t="s">
        <v>159</v>
      </c>
      <c r="D15" s="23" t="s">
        <v>14</v>
      </c>
      <c r="E15" s="23" t="s">
        <v>15</v>
      </c>
      <c r="F15" s="23" t="s">
        <v>16</v>
      </c>
      <c r="G15" s="23" t="s">
        <v>17</v>
      </c>
      <c r="H15" s="23" t="s">
        <v>18</v>
      </c>
      <c r="I15" s="23" t="s">
        <v>19</v>
      </c>
      <c r="J15" s="23" t="s">
        <v>221</v>
      </c>
      <c r="K15" s="23" t="s">
        <v>285</v>
      </c>
    </row>
    <row r="16" spans="1:11" x14ac:dyDescent="0.3">
      <c r="A16" s="41" t="s">
        <v>243</v>
      </c>
      <c r="B16" s="23" t="s">
        <v>159</v>
      </c>
      <c r="C16" s="45">
        <v>1</v>
      </c>
      <c r="D16" s="48"/>
      <c r="E16" s="48"/>
      <c r="F16" s="48"/>
      <c r="G16" s="48"/>
      <c r="H16" s="48"/>
      <c r="I16" s="48"/>
      <c r="J16" s="48"/>
      <c r="K16" s="48"/>
    </row>
    <row r="17" spans="1:11" ht="26.4" x14ac:dyDescent="0.3">
      <c r="A17" s="41" t="s">
        <v>244</v>
      </c>
      <c r="B17" s="23" t="s">
        <v>14</v>
      </c>
      <c r="C17" s="45"/>
      <c r="D17" s="45">
        <v>1</v>
      </c>
      <c r="E17" s="48"/>
      <c r="F17" s="48"/>
      <c r="G17" s="48"/>
      <c r="H17" s="48"/>
      <c r="I17" s="48"/>
      <c r="J17" s="48"/>
      <c r="K17" s="48"/>
    </row>
    <row r="18" spans="1:11" x14ac:dyDescent="0.3">
      <c r="A18" s="41" t="s">
        <v>245</v>
      </c>
      <c r="B18" s="23" t="s">
        <v>15</v>
      </c>
      <c r="C18" s="46"/>
      <c r="D18" s="46"/>
      <c r="E18" s="45">
        <v>1</v>
      </c>
      <c r="F18" s="48"/>
      <c r="G18" s="48"/>
      <c r="H18" s="48"/>
      <c r="I18" s="48"/>
      <c r="J18" s="48"/>
      <c r="K18" s="48"/>
    </row>
    <row r="19" spans="1:11" x14ac:dyDescent="0.3">
      <c r="A19" s="41" t="s">
        <v>246</v>
      </c>
      <c r="B19" s="23" t="s">
        <v>16</v>
      </c>
      <c r="C19" s="46"/>
      <c r="D19" s="46"/>
      <c r="E19" s="46"/>
      <c r="F19" s="45">
        <v>1</v>
      </c>
      <c r="G19" s="48"/>
      <c r="H19" s="48"/>
      <c r="I19" s="48"/>
      <c r="J19" s="48"/>
      <c r="K19" s="48"/>
    </row>
    <row r="20" spans="1:11" ht="26.4" x14ac:dyDescent="0.3">
      <c r="A20" s="41" t="s">
        <v>247</v>
      </c>
      <c r="B20" s="23" t="s">
        <v>17</v>
      </c>
      <c r="C20" s="46"/>
      <c r="D20" s="46"/>
      <c r="E20" s="46"/>
      <c r="F20" s="46"/>
      <c r="G20" s="45">
        <v>1</v>
      </c>
      <c r="H20" s="48"/>
      <c r="I20" s="48"/>
      <c r="J20" s="48"/>
      <c r="K20" s="48"/>
    </row>
    <row r="21" spans="1:11" x14ac:dyDescent="0.3">
      <c r="A21" s="41" t="s">
        <v>248</v>
      </c>
      <c r="B21" s="23" t="s">
        <v>18</v>
      </c>
      <c r="C21" s="46"/>
      <c r="D21" s="46"/>
      <c r="E21" s="46"/>
      <c r="F21" s="46"/>
      <c r="G21" s="46"/>
      <c r="H21" s="45">
        <v>1</v>
      </c>
      <c r="I21" s="48"/>
      <c r="J21" s="48"/>
      <c r="K21" s="48"/>
    </row>
    <row r="22" spans="1:11" x14ac:dyDescent="0.3">
      <c r="A22" s="41" t="s">
        <v>249</v>
      </c>
      <c r="B22" s="23" t="s">
        <v>19</v>
      </c>
      <c r="C22" s="46"/>
      <c r="D22" s="22"/>
      <c r="E22" s="22"/>
      <c r="F22" s="22"/>
      <c r="G22" s="22"/>
      <c r="H22" s="22"/>
      <c r="I22" s="49">
        <v>1</v>
      </c>
      <c r="J22" s="48"/>
      <c r="K22" s="48"/>
    </row>
    <row r="23" spans="1:11" x14ac:dyDescent="0.3">
      <c r="A23" s="41" t="s">
        <v>250</v>
      </c>
      <c r="B23" s="23" t="s">
        <v>221</v>
      </c>
      <c r="C23" s="22"/>
      <c r="D23" s="22"/>
      <c r="E23" s="22"/>
      <c r="F23" s="22"/>
      <c r="G23" s="22"/>
      <c r="H23" s="22"/>
      <c r="I23" s="22"/>
      <c r="J23" s="49">
        <v>1</v>
      </c>
      <c r="K23" s="48"/>
    </row>
    <row r="24" spans="1:11" x14ac:dyDescent="0.3">
      <c r="A24" s="41" t="s">
        <v>251</v>
      </c>
      <c r="B24" s="23" t="s">
        <v>285</v>
      </c>
      <c r="C24" s="22"/>
      <c r="D24" s="22"/>
      <c r="E24" s="22"/>
      <c r="F24" s="22"/>
      <c r="G24" s="22"/>
      <c r="H24" s="22"/>
      <c r="I24" s="22"/>
      <c r="J24" s="22"/>
      <c r="K24" s="49">
        <v>1</v>
      </c>
    </row>
    <row r="26" spans="1:11" x14ac:dyDescent="0.3">
      <c r="A26" s="59" t="s">
        <v>2</v>
      </c>
      <c r="B26" s="60"/>
      <c r="C26" s="41" t="s">
        <v>252</v>
      </c>
      <c r="D26" s="41" t="s">
        <v>253</v>
      </c>
      <c r="E26" s="41" t="s">
        <v>254</v>
      </c>
      <c r="F26" s="41" t="s">
        <v>255</v>
      </c>
      <c r="G26" s="41" t="s">
        <v>256</v>
      </c>
      <c r="H26" s="41" t="s">
        <v>257</v>
      </c>
      <c r="I26" s="41" t="s">
        <v>258</v>
      </c>
    </row>
    <row r="27" spans="1:11" ht="26.4" x14ac:dyDescent="0.3">
      <c r="A27" s="61"/>
      <c r="B27" s="62"/>
      <c r="C27" s="23" t="s">
        <v>292</v>
      </c>
      <c r="D27" s="23" t="s">
        <v>291</v>
      </c>
      <c r="E27" s="23" t="s">
        <v>22</v>
      </c>
      <c r="F27" s="23" t="s">
        <v>23</v>
      </c>
      <c r="G27" s="23" t="s">
        <v>294</v>
      </c>
      <c r="H27" s="23" t="s">
        <v>25</v>
      </c>
      <c r="I27" s="23" t="s">
        <v>286</v>
      </c>
    </row>
    <row r="28" spans="1:11" ht="26.4" x14ac:dyDescent="0.3">
      <c r="A28" s="41" t="s">
        <v>252</v>
      </c>
      <c r="B28" s="23" t="s">
        <v>292</v>
      </c>
      <c r="C28" s="45">
        <v>1</v>
      </c>
      <c r="D28" s="48"/>
      <c r="E28" s="48"/>
      <c r="F28" s="48"/>
      <c r="G28" s="48"/>
      <c r="H28" s="48"/>
      <c r="I28" s="48"/>
    </row>
    <row r="29" spans="1:11" x14ac:dyDescent="0.3">
      <c r="A29" s="41" t="s">
        <v>253</v>
      </c>
      <c r="B29" s="23" t="s">
        <v>291</v>
      </c>
      <c r="C29" s="45"/>
      <c r="D29" s="45">
        <v>1</v>
      </c>
      <c r="E29" s="48"/>
      <c r="F29" s="48"/>
      <c r="G29" s="48"/>
      <c r="H29" s="48"/>
      <c r="I29" s="48"/>
    </row>
    <row r="30" spans="1:11" x14ac:dyDescent="0.3">
      <c r="A30" s="41" t="s">
        <v>254</v>
      </c>
      <c r="B30" s="23" t="s">
        <v>22</v>
      </c>
      <c r="C30" s="46"/>
      <c r="D30" s="46"/>
      <c r="E30" s="45">
        <v>1</v>
      </c>
      <c r="F30" s="48"/>
      <c r="G30" s="48"/>
      <c r="H30" s="48"/>
      <c r="I30" s="48"/>
    </row>
    <row r="31" spans="1:11" ht="26.4" x14ac:dyDescent="0.3">
      <c r="A31" s="41" t="s">
        <v>255</v>
      </c>
      <c r="B31" s="23" t="s">
        <v>23</v>
      </c>
      <c r="C31" s="46"/>
      <c r="D31" s="46"/>
      <c r="E31" s="46"/>
      <c r="F31" s="45">
        <v>1</v>
      </c>
      <c r="G31" s="48"/>
      <c r="H31" s="48"/>
      <c r="I31" s="48"/>
    </row>
    <row r="32" spans="1:11" ht="26.4" x14ac:dyDescent="0.3">
      <c r="A32" s="41" t="s">
        <v>256</v>
      </c>
      <c r="B32" s="23" t="s">
        <v>294</v>
      </c>
      <c r="C32" s="46"/>
      <c r="D32" s="46"/>
      <c r="E32" s="46"/>
      <c r="F32" s="46"/>
      <c r="G32" s="45">
        <v>1</v>
      </c>
      <c r="H32" s="48"/>
      <c r="I32" s="48"/>
    </row>
    <row r="33" spans="1:9" x14ac:dyDescent="0.3">
      <c r="A33" s="41" t="s">
        <v>257</v>
      </c>
      <c r="B33" s="23" t="s">
        <v>25</v>
      </c>
      <c r="C33" s="46"/>
      <c r="D33" s="46"/>
      <c r="E33" s="46"/>
      <c r="F33" s="46"/>
      <c r="G33" s="46"/>
      <c r="H33" s="45">
        <v>1</v>
      </c>
      <c r="I33" s="48"/>
    </row>
    <row r="34" spans="1:9" x14ac:dyDescent="0.3">
      <c r="A34" s="41" t="s">
        <v>258</v>
      </c>
      <c r="B34" s="23" t="s">
        <v>286</v>
      </c>
      <c r="C34" s="46"/>
      <c r="D34" s="22"/>
      <c r="E34" s="22"/>
      <c r="F34" s="22"/>
      <c r="G34" s="22"/>
      <c r="H34" s="22"/>
      <c r="I34" s="49">
        <v>1</v>
      </c>
    </row>
    <row r="36" spans="1:9" x14ac:dyDescent="0.3">
      <c r="A36" s="59" t="s">
        <v>231</v>
      </c>
      <c r="B36" s="60"/>
      <c r="C36" s="41" t="s">
        <v>259</v>
      </c>
      <c r="D36" s="41" t="s">
        <v>260</v>
      </c>
      <c r="E36" s="41" t="s">
        <v>261</v>
      </c>
      <c r="F36" s="41" t="s">
        <v>262</v>
      </c>
      <c r="G36" s="41" t="s">
        <v>263</v>
      </c>
      <c r="H36" s="41" t="s">
        <v>264</v>
      </c>
    </row>
    <row r="37" spans="1:9" ht="52.8" x14ac:dyDescent="0.3">
      <c r="A37" s="61"/>
      <c r="B37" s="62"/>
      <c r="C37" s="23" t="s">
        <v>8</v>
      </c>
      <c r="D37" s="23" t="s">
        <v>293</v>
      </c>
      <c r="E37" s="23" t="s">
        <v>226</v>
      </c>
      <c r="F37" s="23" t="s">
        <v>10</v>
      </c>
      <c r="G37" s="23" t="s">
        <v>227</v>
      </c>
      <c r="H37" s="23" t="s">
        <v>288</v>
      </c>
    </row>
    <row r="38" spans="1:9" ht="26.4" x14ac:dyDescent="0.3">
      <c r="A38" s="41" t="s">
        <v>259</v>
      </c>
      <c r="B38" s="23" t="s">
        <v>8</v>
      </c>
      <c r="C38" s="45">
        <v>1</v>
      </c>
      <c r="D38" s="48"/>
      <c r="E38" s="48"/>
      <c r="F38" s="48"/>
      <c r="G38" s="48"/>
      <c r="H38" s="48"/>
    </row>
    <row r="39" spans="1:9" ht="26.4" x14ac:dyDescent="0.3">
      <c r="A39" s="41" t="s">
        <v>260</v>
      </c>
      <c r="B39" s="23" t="s">
        <v>287</v>
      </c>
      <c r="C39" s="45"/>
      <c r="D39" s="45">
        <v>1</v>
      </c>
      <c r="E39" s="48"/>
      <c r="F39" s="48"/>
      <c r="G39" s="48"/>
      <c r="H39" s="48"/>
    </row>
    <row r="40" spans="1:9" ht="39.6" x14ac:dyDescent="0.3">
      <c r="A40" s="41" t="s">
        <v>261</v>
      </c>
      <c r="B40" s="23" t="s">
        <v>226</v>
      </c>
      <c r="C40" s="46"/>
      <c r="D40" s="46"/>
      <c r="E40" s="45">
        <v>1</v>
      </c>
      <c r="F40" s="48"/>
      <c r="G40" s="48"/>
      <c r="H40" s="48"/>
    </row>
    <row r="41" spans="1:9" ht="26.4" x14ac:dyDescent="0.3">
      <c r="A41" s="41" t="s">
        <v>262</v>
      </c>
      <c r="B41" s="23" t="s">
        <v>10</v>
      </c>
      <c r="C41" s="46"/>
      <c r="D41" s="46"/>
      <c r="E41" s="46"/>
      <c r="F41" s="45">
        <v>1</v>
      </c>
      <c r="G41" s="48"/>
      <c r="H41" s="48"/>
    </row>
    <row r="42" spans="1:9" ht="52.8" x14ac:dyDescent="0.3">
      <c r="A42" s="41" t="s">
        <v>263</v>
      </c>
      <c r="B42" s="23" t="s">
        <v>227</v>
      </c>
      <c r="C42" s="46"/>
      <c r="D42" s="46"/>
      <c r="E42" s="46"/>
      <c r="F42" s="46"/>
      <c r="G42" s="45">
        <v>1</v>
      </c>
      <c r="H42" s="48"/>
    </row>
    <row r="43" spans="1:9" x14ac:dyDescent="0.3">
      <c r="A43" s="41" t="s">
        <v>264</v>
      </c>
      <c r="B43" s="23" t="s">
        <v>288</v>
      </c>
      <c r="C43" s="46"/>
      <c r="D43" s="46"/>
      <c r="E43" s="46"/>
      <c r="F43" s="46"/>
      <c r="G43" s="46"/>
      <c r="H43" s="45">
        <v>1</v>
      </c>
    </row>
    <row r="45" spans="1:9" x14ac:dyDescent="0.3">
      <c r="A45" s="59" t="s">
        <v>232</v>
      </c>
      <c r="B45" s="60"/>
      <c r="C45" s="41" t="s">
        <v>265</v>
      </c>
      <c r="D45" s="41" t="s">
        <v>266</v>
      </c>
      <c r="E45" s="41" t="s">
        <v>267</v>
      </c>
      <c r="F45" s="41" t="s">
        <v>268</v>
      </c>
      <c r="G45" s="41" t="s">
        <v>269</v>
      </c>
      <c r="H45" s="41" t="s">
        <v>270</v>
      </c>
    </row>
    <row r="46" spans="1:9" ht="39.6" x14ac:dyDescent="0.3">
      <c r="A46" s="61"/>
      <c r="B46" s="62"/>
      <c r="C46" s="23" t="s">
        <v>4</v>
      </c>
      <c r="D46" s="23" t="s">
        <v>295</v>
      </c>
      <c r="E46" s="23" t="s">
        <v>5</v>
      </c>
      <c r="F46" s="23" t="s">
        <v>229</v>
      </c>
      <c r="G46" s="23" t="s">
        <v>296</v>
      </c>
      <c r="H46" s="23" t="s">
        <v>289</v>
      </c>
    </row>
    <row r="47" spans="1:9" ht="26.4" x14ac:dyDescent="0.3">
      <c r="A47" s="41" t="s">
        <v>265</v>
      </c>
      <c r="B47" s="23" t="s">
        <v>4</v>
      </c>
      <c r="C47" s="45">
        <v>1</v>
      </c>
      <c r="D47" s="48"/>
      <c r="E47" s="48"/>
      <c r="F47" s="48"/>
      <c r="G47" s="48"/>
      <c r="H47" s="48"/>
    </row>
    <row r="48" spans="1:9" ht="26.4" x14ac:dyDescent="0.3">
      <c r="A48" s="41" t="s">
        <v>266</v>
      </c>
      <c r="B48" s="23" t="s">
        <v>295</v>
      </c>
      <c r="C48" s="45"/>
      <c r="D48" s="45">
        <v>1</v>
      </c>
      <c r="E48" s="48"/>
      <c r="F48" s="48"/>
      <c r="G48" s="48"/>
      <c r="H48" s="48"/>
    </row>
    <row r="49" spans="1:8" ht="26.4" x14ac:dyDescent="0.3">
      <c r="A49" s="41" t="s">
        <v>267</v>
      </c>
      <c r="B49" s="23" t="s">
        <v>5</v>
      </c>
      <c r="C49" s="46"/>
      <c r="D49" s="46"/>
      <c r="E49" s="45">
        <v>1</v>
      </c>
      <c r="F49" s="48"/>
      <c r="G49" s="48"/>
      <c r="H49" s="48"/>
    </row>
    <row r="50" spans="1:8" ht="26.4" x14ac:dyDescent="0.3">
      <c r="A50" s="41" t="s">
        <v>268</v>
      </c>
      <c r="B50" s="23" t="s">
        <v>229</v>
      </c>
      <c r="C50" s="46"/>
      <c r="D50" s="46"/>
      <c r="E50" s="46"/>
      <c r="F50" s="45">
        <v>1</v>
      </c>
      <c r="G50" s="48"/>
      <c r="H50" s="48"/>
    </row>
    <row r="51" spans="1:8" ht="39.6" x14ac:dyDescent="0.3">
      <c r="A51" s="41" t="s">
        <v>269</v>
      </c>
      <c r="B51" s="23" t="s">
        <v>296</v>
      </c>
      <c r="C51" s="46"/>
      <c r="D51" s="46"/>
      <c r="E51" s="46"/>
      <c r="F51" s="46"/>
      <c r="G51" s="45">
        <v>1</v>
      </c>
      <c r="H51" s="48"/>
    </row>
    <row r="52" spans="1:8" ht="26.4" x14ac:dyDescent="0.3">
      <c r="A52" s="41" t="s">
        <v>270</v>
      </c>
      <c r="B52" s="23" t="s">
        <v>289</v>
      </c>
      <c r="C52" s="46"/>
      <c r="D52" s="46"/>
      <c r="E52" s="46"/>
      <c r="F52" s="46"/>
      <c r="G52" s="46"/>
      <c r="H52" s="45">
        <v>1</v>
      </c>
    </row>
  </sheetData>
  <mergeCells count="5">
    <mergeCell ref="A36:B37"/>
    <mergeCell ref="A45:B46"/>
    <mergeCell ref="A14:B15"/>
    <mergeCell ref="A3:B4"/>
    <mergeCell ref="A26:B27"/>
  </mergeCell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3:G12"/>
  <sheetViews>
    <sheetView showGridLines="0" workbookViewId="0"/>
  </sheetViews>
  <sheetFormatPr defaultColWidth="9.33203125" defaultRowHeight="14.4" x14ac:dyDescent="0.3"/>
  <cols>
    <col min="1" max="1" width="9.33203125" style="30"/>
    <col min="2" max="2" width="49.33203125" style="30" customWidth="1"/>
    <col min="3" max="3" width="19.33203125" style="30" bestFit="1" customWidth="1"/>
    <col min="4" max="4" width="12.33203125" style="30" customWidth="1"/>
    <col min="5" max="7" width="22.33203125" style="30" customWidth="1"/>
    <col min="8" max="8" width="14.5546875" style="30" bestFit="1" customWidth="1"/>
    <col min="9" max="9" width="11.44140625" style="30" bestFit="1" customWidth="1"/>
    <col min="10" max="10" width="12.33203125" style="30" bestFit="1" customWidth="1"/>
    <col min="11" max="11" width="11" style="30" customWidth="1"/>
    <col min="12" max="12" width="12.33203125" style="30" customWidth="1"/>
    <col min="13" max="14" width="13.33203125" style="30" customWidth="1"/>
    <col min="15" max="15" width="12.44140625" style="30" customWidth="1"/>
    <col min="16" max="16" width="13.6640625" style="30" customWidth="1"/>
    <col min="17" max="18" width="12.6640625" style="30" customWidth="1"/>
    <col min="19" max="19" width="13.6640625" style="30" customWidth="1"/>
    <col min="20" max="20" width="11.33203125" style="30" customWidth="1"/>
    <col min="21" max="21" width="12" style="30" customWidth="1"/>
    <col min="22" max="22" width="13.33203125" style="30" customWidth="1"/>
    <col min="23" max="23" width="11" style="30" customWidth="1"/>
    <col min="24" max="25" width="9.33203125" style="30"/>
    <col min="26" max="26" width="24" style="30" bestFit="1" customWidth="1"/>
    <col min="27" max="16384" width="9.33203125" style="30"/>
  </cols>
  <sheetData>
    <row r="3" spans="2:7" x14ac:dyDescent="0.3">
      <c r="B3" s="63" t="s">
        <v>171</v>
      </c>
      <c r="C3" s="64"/>
      <c r="D3" s="64"/>
      <c r="E3" s="64"/>
      <c r="F3" s="64"/>
      <c r="G3" s="65"/>
    </row>
    <row r="4" spans="2:7" x14ac:dyDescent="0.3">
      <c r="B4" s="34"/>
      <c r="C4" s="34" t="s">
        <v>172</v>
      </c>
      <c r="D4" s="34"/>
      <c r="E4" s="34" t="s">
        <v>173</v>
      </c>
      <c r="F4" s="34" t="s">
        <v>174</v>
      </c>
      <c r="G4" s="34" t="s">
        <v>175</v>
      </c>
    </row>
    <row r="5" spans="2:7" x14ac:dyDescent="0.3">
      <c r="B5" s="34" t="s">
        <v>176</v>
      </c>
      <c r="D5" s="32"/>
      <c r="E5" s="33" t="s">
        <v>165</v>
      </c>
      <c r="F5" s="33" t="s">
        <v>169</v>
      </c>
      <c r="G5" s="33" t="s">
        <v>170</v>
      </c>
    </row>
    <row r="6" spans="2:7" x14ac:dyDescent="0.3">
      <c r="B6" s="31" t="s">
        <v>177</v>
      </c>
      <c r="C6" s="31" t="s">
        <v>178</v>
      </c>
      <c r="D6" s="33" t="s">
        <v>166</v>
      </c>
      <c r="E6" s="31"/>
      <c r="F6" s="31"/>
      <c r="G6" s="31"/>
    </row>
    <row r="7" spans="2:7" x14ac:dyDescent="0.3">
      <c r="B7" s="31" t="s">
        <v>179</v>
      </c>
      <c r="C7" s="31" t="s">
        <v>180</v>
      </c>
      <c r="D7" s="33" t="s">
        <v>167</v>
      </c>
      <c r="E7" s="31"/>
      <c r="F7" s="31"/>
      <c r="G7" s="31"/>
    </row>
    <row r="8" spans="2:7" x14ac:dyDescent="0.3">
      <c r="B8" s="31" t="s">
        <v>179</v>
      </c>
      <c r="C8" s="31" t="s">
        <v>181</v>
      </c>
      <c r="D8" s="33" t="s">
        <v>168</v>
      </c>
      <c r="E8" s="31"/>
      <c r="F8" s="31"/>
      <c r="G8" s="31"/>
    </row>
    <row r="10" spans="2:7" x14ac:dyDescent="0.3">
      <c r="C10" s="66" t="s">
        <v>184</v>
      </c>
      <c r="D10" s="66"/>
      <c r="E10" s="66"/>
      <c r="F10" s="66"/>
      <c r="G10" s="66"/>
    </row>
    <row r="11" spans="2:7" x14ac:dyDescent="0.3">
      <c r="C11" s="66"/>
      <c r="D11" s="66"/>
      <c r="E11" s="66"/>
      <c r="F11" s="66"/>
      <c r="G11" s="66"/>
    </row>
    <row r="12" spans="2:7" ht="46.5" customHeight="1" x14ac:dyDescent="0.3">
      <c r="C12" s="66"/>
      <c r="D12" s="66"/>
      <c r="E12" s="66"/>
      <c r="F12" s="66"/>
      <c r="G12" s="66"/>
    </row>
  </sheetData>
  <mergeCells count="2">
    <mergeCell ref="B3:G3"/>
    <mergeCell ref="C10:G12"/>
  </mergeCells>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C7:P17"/>
  <sheetViews>
    <sheetView showGridLines="0" zoomScale="85" zoomScaleNormal="85" workbookViewId="0"/>
  </sheetViews>
  <sheetFormatPr defaultRowHeight="14.4" x14ac:dyDescent="0.3"/>
  <cols>
    <col min="3" max="4" width="6.5546875" customWidth="1"/>
    <col min="5" max="15" width="13.44140625" customWidth="1"/>
    <col min="16" max="16" width="26.5546875" customWidth="1"/>
    <col min="17" max="46" width="22.44140625" customWidth="1"/>
  </cols>
  <sheetData>
    <row r="7" spans="3:16" ht="41.1" customHeight="1" x14ac:dyDescent="0.3">
      <c r="C7" s="63" t="s">
        <v>41</v>
      </c>
      <c r="D7" s="64"/>
      <c r="E7" s="65"/>
      <c r="F7" s="63" t="s">
        <v>40</v>
      </c>
      <c r="G7" s="65"/>
      <c r="H7" s="63" t="s">
        <v>39</v>
      </c>
      <c r="I7" s="65" t="s">
        <v>39</v>
      </c>
      <c r="J7" s="63" t="s">
        <v>38</v>
      </c>
      <c r="K7" s="65"/>
      <c r="L7" s="63" t="s">
        <v>37</v>
      </c>
      <c r="M7" s="65"/>
      <c r="N7" s="63" t="s">
        <v>36</v>
      </c>
      <c r="O7" s="65" t="s">
        <v>36</v>
      </c>
      <c r="P7" s="7" t="s">
        <v>35</v>
      </c>
    </row>
    <row r="8" spans="3:16" ht="38.700000000000003" customHeight="1" x14ac:dyDescent="0.3">
      <c r="C8" s="67" t="s">
        <v>312</v>
      </c>
      <c r="D8" s="69"/>
      <c r="E8" s="68"/>
      <c r="F8" s="5"/>
      <c r="G8" s="5"/>
      <c r="H8" s="67" t="s">
        <v>20</v>
      </c>
      <c r="I8" s="68"/>
      <c r="J8" s="67" t="s">
        <v>4</v>
      </c>
      <c r="K8" s="68"/>
      <c r="L8" s="67" t="s">
        <v>8</v>
      </c>
      <c r="M8" s="68"/>
      <c r="N8" s="5"/>
      <c r="O8" s="5"/>
      <c r="P8" s="5"/>
    </row>
    <row r="9" spans="3:16" ht="38.700000000000003" customHeight="1" x14ac:dyDescent="0.3">
      <c r="C9" s="67" t="s">
        <v>310</v>
      </c>
      <c r="D9" s="69"/>
      <c r="E9" s="68"/>
      <c r="F9" s="5"/>
      <c r="G9" s="5"/>
      <c r="H9" s="67" t="s">
        <v>21</v>
      </c>
      <c r="I9" s="68"/>
      <c r="J9" s="67" t="s">
        <v>295</v>
      </c>
      <c r="K9" s="68"/>
      <c r="L9" s="67" t="s">
        <v>293</v>
      </c>
      <c r="M9" s="68"/>
      <c r="N9" s="5"/>
      <c r="O9" s="5"/>
      <c r="P9" s="5"/>
    </row>
    <row r="10" spans="3:16" ht="38.700000000000003" customHeight="1" x14ac:dyDescent="0.3">
      <c r="C10" s="67" t="s">
        <v>15</v>
      </c>
      <c r="D10" s="69"/>
      <c r="E10" s="68"/>
      <c r="F10" s="5"/>
      <c r="G10" s="5"/>
      <c r="H10" s="67" t="s">
        <v>22</v>
      </c>
      <c r="I10" s="68"/>
      <c r="J10" s="67" t="s">
        <v>306</v>
      </c>
      <c r="K10" s="68"/>
      <c r="L10" s="67" t="s">
        <v>304</v>
      </c>
      <c r="M10" s="68"/>
      <c r="N10" s="5"/>
    </row>
    <row r="11" spans="3:16" ht="38.700000000000003" customHeight="1" x14ac:dyDescent="0.3">
      <c r="C11" s="67" t="s">
        <v>309</v>
      </c>
      <c r="D11" s="69"/>
      <c r="E11" s="68"/>
      <c r="F11" s="5"/>
      <c r="G11" s="5"/>
      <c r="H11" s="67" t="s">
        <v>23</v>
      </c>
      <c r="I11" s="68"/>
      <c r="J11" s="67" t="s">
        <v>313</v>
      </c>
      <c r="K11" s="68"/>
      <c r="L11" s="67" t="s">
        <v>9</v>
      </c>
      <c r="M11" s="68"/>
      <c r="N11" s="5"/>
    </row>
    <row r="12" spans="3:16" ht="38.700000000000003" customHeight="1" x14ac:dyDescent="0.3">
      <c r="C12" s="67" t="s">
        <v>311</v>
      </c>
      <c r="D12" s="69"/>
      <c r="E12" s="68"/>
      <c r="F12" s="5"/>
      <c r="G12" s="5"/>
      <c r="H12" s="67" t="s">
        <v>24</v>
      </c>
      <c r="I12" s="68"/>
      <c r="J12" s="67" t="s">
        <v>6</v>
      </c>
      <c r="K12" s="68"/>
      <c r="L12" s="67" t="s">
        <v>307</v>
      </c>
      <c r="M12" s="68"/>
      <c r="N12" s="5"/>
    </row>
    <row r="13" spans="3:16" ht="38.700000000000003" customHeight="1" x14ac:dyDescent="0.3">
      <c r="C13" s="67" t="s">
        <v>18</v>
      </c>
      <c r="D13" s="69"/>
      <c r="E13" s="68"/>
      <c r="F13" s="5"/>
      <c r="G13" s="5"/>
      <c r="H13" s="67" t="s">
        <v>25</v>
      </c>
      <c r="I13" s="68"/>
      <c r="J13" s="67" t="s">
        <v>7</v>
      </c>
      <c r="K13" s="68"/>
      <c r="L13" s="67" t="s">
        <v>11</v>
      </c>
      <c r="M13" s="68"/>
      <c r="N13" s="5"/>
    </row>
    <row r="14" spans="3:16" ht="38.4" customHeight="1" x14ac:dyDescent="0.3">
      <c r="C14" s="67" t="s">
        <v>19</v>
      </c>
      <c r="D14" s="69"/>
      <c r="E14" s="68"/>
      <c r="F14" s="5"/>
      <c r="G14" s="5"/>
      <c r="H14" s="67" t="s">
        <v>161</v>
      </c>
      <c r="I14" s="68"/>
      <c r="J14" s="5"/>
      <c r="K14" s="5"/>
      <c r="L14" s="67" t="s">
        <v>12</v>
      </c>
      <c r="M14" s="68"/>
      <c r="N14" s="5"/>
    </row>
    <row r="15" spans="3:16" ht="38.700000000000003" customHeight="1" x14ac:dyDescent="0.3">
      <c r="C15" s="67" t="s">
        <v>221</v>
      </c>
      <c r="D15" s="69"/>
      <c r="E15" s="68"/>
      <c r="F15" s="5"/>
      <c r="G15" s="5"/>
      <c r="H15" s="5"/>
      <c r="I15" s="5"/>
      <c r="J15" s="5"/>
      <c r="K15" s="5"/>
      <c r="N15" s="5"/>
    </row>
    <row r="16" spans="3:16" ht="38.700000000000003" customHeight="1" x14ac:dyDescent="0.3">
      <c r="C16" s="67" t="s">
        <v>160</v>
      </c>
      <c r="D16" s="69"/>
      <c r="E16" s="68"/>
      <c r="F16" s="5"/>
      <c r="G16" s="5"/>
      <c r="H16" s="6"/>
      <c r="I16" s="4"/>
      <c r="J16" s="5"/>
      <c r="K16" s="5"/>
      <c r="N16" s="5"/>
      <c r="O16" s="5"/>
    </row>
    <row r="17" spans="7:15" ht="38.700000000000003" customHeight="1" x14ac:dyDescent="0.3">
      <c r="G17" s="5"/>
      <c r="H17" s="6"/>
      <c r="I17" s="4"/>
      <c r="J17" s="5"/>
      <c r="K17" s="5"/>
      <c r="N17" s="5"/>
      <c r="O17" s="5"/>
    </row>
  </sheetData>
  <mergeCells count="35">
    <mergeCell ref="L12:M12"/>
    <mergeCell ref="L13:M13"/>
    <mergeCell ref="L14:M14"/>
    <mergeCell ref="L10:M10"/>
    <mergeCell ref="H8:I8"/>
    <mergeCell ref="J8:K8"/>
    <mergeCell ref="L8:M8"/>
    <mergeCell ref="L9:M9"/>
    <mergeCell ref="C16:E16"/>
    <mergeCell ref="C14:E14"/>
    <mergeCell ref="C15:E15"/>
    <mergeCell ref="J10:K10"/>
    <mergeCell ref="L11:M11"/>
    <mergeCell ref="C9:E9"/>
    <mergeCell ref="H9:I9"/>
    <mergeCell ref="J9:K9"/>
    <mergeCell ref="C8:E8"/>
    <mergeCell ref="H14:I14"/>
    <mergeCell ref="J13:K13"/>
    <mergeCell ref="C10:E10"/>
    <mergeCell ref="N7:O7"/>
    <mergeCell ref="C7:E7"/>
    <mergeCell ref="F7:G7"/>
    <mergeCell ref="H7:I7"/>
    <mergeCell ref="J7:K7"/>
    <mergeCell ref="L7:M7"/>
    <mergeCell ref="C11:E11"/>
    <mergeCell ref="C12:E12"/>
    <mergeCell ref="C13:E13"/>
    <mergeCell ref="J12:K12"/>
    <mergeCell ref="H10:I10"/>
    <mergeCell ref="H11:I11"/>
    <mergeCell ref="H12:I12"/>
    <mergeCell ref="H13:I13"/>
    <mergeCell ref="J11:K1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4"/>
  <sheetViews>
    <sheetView showGridLines="0" workbookViewId="0"/>
  </sheetViews>
  <sheetFormatPr defaultRowHeight="14.4" x14ac:dyDescent="0.3"/>
  <cols>
    <col min="4" max="4" width="11.33203125" customWidth="1"/>
  </cols>
  <sheetData>
    <row r="1" spans="1:4" ht="12.45" customHeight="1" x14ac:dyDescent="0.3">
      <c r="A1" t="s">
        <v>207</v>
      </c>
    </row>
    <row r="2" spans="1:4" x14ac:dyDescent="0.3">
      <c r="A2" t="s">
        <v>213</v>
      </c>
    </row>
    <row r="3" spans="1:4" x14ac:dyDescent="0.3">
      <c r="A3" s="35" t="s">
        <v>210</v>
      </c>
      <c r="B3" s="35"/>
      <c r="C3" s="35"/>
    </row>
    <row r="4" spans="1:4" x14ac:dyDescent="0.3">
      <c r="A4" t="s">
        <v>42</v>
      </c>
      <c r="B4" t="s">
        <v>209</v>
      </c>
      <c r="C4" t="s">
        <v>208</v>
      </c>
      <c r="D4" t="s">
        <v>182</v>
      </c>
    </row>
  </sheetData>
  <pageMargins left="0.7" right="0.7" top="0.75" bottom="0.75" header="0.3" footer="0.3"/>
  <pageSetup paperSize="9"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33"/>
  <sheetViews>
    <sheetView showGridLines="0" workbookViewId="0">
      <selection activeCell="B1" sqref="B1"/>
    </sheetView>
  </sheetViews>
  <sheetFormatPr defaultRowHeight="14.4" x14ac:dyDescent="0.3"/>
  <cols>
    <col min="2" max="2" width="15.88671875" customWidth="1"/>
  </cols>
  <sheetData>
    <row r="1" spans="1:7" x14ac:dyDescent="0.3">
      <c r="A1" t="s">
        <v>29</v>
      </c>
      <c r="B1" t="s">
        <v>30</v>
      </c>
      <c r="C1" t="s">
        <v>57</v>
      </c>
      <c r="D1" t="s">
        <v>61</v>
      </c>
      <c r="E1" t="s">
        <v>94</v>
      </c>
      <c r="F1" t="s">
        <v>127</v>
      </c>
      <c r="G1" t="s">
        <v>30</v>
      </c>
    </row>
    <row r="2" spans="1:7" x14ac:dyDescent="0.3">
      <c r="A2" t="s">
        <v>31</v>
      </c>
      <c r="B2" t="s">
        <v>32</v>
      </c>
      <c r="C2" t="s">
        <v>58</v>
      </c>
      <c r="D2" t="s">
        <v>62</v>
      </c>
      <c r="E2" t="s">
        <v>95</v>
      </c>
      <c r="F2" t="s">
        <v>128</v>
      </c>
      <c r="G2" t="s">
        <v>273</v>
      </c>
    </row>
    <row r="3" spans="1:7" x14ac:dyDescent="0.3">
      <c r="B3" t="s">
        <v>273</v>
      </c>
      <c r="C3" t="s">
        <v>59</v>
      </c>
      <c r="D3" t="s">
        <v>63</v>
      </c>
      <c r="E3" t="s">
        <v>96</v>
      </c>
      <c r="F3" t="s">
        <v>129</v>
      </c>
    </row>
    <row r="4" spans="1:7" x14ac:dyDescent="0.3">
      <c r="B4" t="s">
        <v>272</v>
      </c>
      <c r="C4" t="s">
        <v>60</v>
      </c>
      <c r="D4" t="s">
        <v>64</v>
      </c>
      <c r="E4" t="s">
        <v>97</v>
      </c>
      <c r="F4" t="s">
        <v>130</v>
      </c>
    </row>
    <row r="5" spans="1:7" x14ac:dyDescent="0.3">
      <c r="C5" t="s">
        <v>216</v>
      </c>
      <c r="D5" t="s">
        <v>65</v>
      </c>
      <c r="E5" t="s">
        <v>98</v>
      </c>
      <c r="F5" t="s">
        <v>131</v>
      </c>
    </row>
    <row r="6" spans="1:7" x14ac:dyDescent="0.3">
      <c r="D6" t="s">
        <v>66</v>
      </c>
      <c r="E6" t="s">
        <v>99</v>
      </c>
      <c r="F6" t="s">
        <v>132</v>
      </c>
    </row>
    <row r="7" spans="1:7" x14ac:dyDescent="0.3">
      <c r="D7" t="s">
        <v>67</v>
      </c>
      <c r="E7" t="s">
        <v>100</v>
      </c>
      <c r="F7" t="s">
        <v>133</v>
      </c>
    </row>
    <row r="8" spans="1:7" x14ac:dyDescent="0.3">
      <c r="D8" t="s">
        <v>68</v>
      </c>
      <c r="E8" t="s">
        <v>101</v>
      </c>
      <c r="F8" t="s">
        <v>134</v>
      </c>
    </row>
    <row r="9" spans="1:7" x14ac:dyDescent="0.3">
      <c r="D9" t="s">
        <v>69</v>
      </c>
      <c r="E9" t="s">
        <v>102</v>
      </c>
      <c r="F9" t="s">
        <v>135</v>
      </c>
    </row>
    <row r="10" spans="1:7" x14ac:dyDescent="0.3">
      <c r="D10" t="s">
        <v>70</v>
      </c>
      <c r="E10" t="s">
        <v>103</v>
      </c>
      <c r="F10" t="s">
        <v>136</v>
      </c>
    </row>
    <row r="11" spans="1:7" x14ac:dyDescent="0.3">
      <c r="D11" t="s">
        <v>71</v>
      </c>
      <c r="E11" t="s">
        <v>104</v>
      </c>
      <c r="F11" t="s">
        <v>137</v>
      </c>
    </row>
    <row r="12" spans="1:7" x14ac:dyDescent="0.3">
      <c r="D12" t="s">
        <v>72</v>
      </c>
      <c r="E12" t="s">
        <v>105</v>
      </c>
      <c r="F12" t="s">
        <v>138</v>
      </c>
    </row>
    <row r="13" spans="1:7" x14ac:dyDescent="0.3">
      <c r="D13" t="s">
        <v>73</v>
      </c>
      <c r="E13" t="s">
        <v>106</v>
      </c>
      <c r="F13" t="s">
        <v>139</v>
      </c>
    </row>
    <row r="14" spans="1:7" x14ac:dyDescent="0.3">
      <c r="D14" t="s">
        <v>74</v>
      </c>
      <c r="E14" t="s">
        <v>107</v>
      </c>
      <c r="F14" t="s">
        <v>140</v>
      </c>
    </row>
    <row r="15" spans="1:7" x14ac:dyDescent="0.3">
      <c r="D15" t="s">
        <v>75</v>
      </c>
      <c r="E15" t="s">
        <v>108</v>
      </c>
      <c r="F15" t="s">
        <v>141</v>
      </c>
    </row>
    <row r="16" spans="1:7" x14ac:dyDescent="0.3">
      <c r="D16" t="s">
        <v>76</v>
      </c>
      <c r="E16" t="s">
        <v>109</v>
      </c>
      <c r="F16" t="s">
        <v>142</v>
      </c>
    </row>
    <row r="17" spans="4:6" x14ac:dyDescent="0.3">
      <c r="D17" t="s">
        <v>77</v>
      </c>
      <c r="E17" t="s">
        <v>110</v>
      </c>
      <c r="F17" t="s">
        <v>143</v>
      </c>
    </row>
    <row r="18" spans="4:6" x14ac:dyDescent="0.3">
      <c r="D18" t="s">
        <v>78</v>
      </c>
      <c r="E18" t="s">
        <v>111</v>
      </c>
      <c r="F18" t="s">
        <v>144</v>
      </c>
    </row>
    <row r="19" spans="4:6" x14ac:dyDescent="0.3">
      <c r="D19" t="s">
        <v>79</v>
      </c>
      <c r="E19" t="s">
        <v>112</v>
      </c>
      <c r="F19" t="s">
        <v>145</v>
      </c>
    </row>
    <row r="20" spans="4:6" x14ac:dyDescent="0.3">
      <c r="D20" t="s">
        <v>80</v>
      </c>
      <c r="E20" t="s">
        <v>113</v>
      </c>
      <c r="F20" t="s">
        <v>146</v>
      </c>
    </row>
    <row r="21" spans="4:6" x14ac:dyDescent="0.3">
      <c r="D21" t="s">
        <v>81</v>
      </c>
      <c r="E21" t="s">
        <v>114</v>
      </c>
      <c r="F21" t="s">
        <v>147</v>
      </c>
    </row>
    <row r="22" spans="4:6" x14ac:dyDescent="0.3">
      <c r="D22" t="s">
        <v>82</v>
      </c>
      <c r="E22" t="s">
        <v>115</v>
      </c>
      <c r="F22" t="s">
        <v>148</v>
      </c>
    </row>
    <row r="23" spans="4:6" x14ac:dyDescent="0.3">
      <c r="D23" t="s">
        <v>83</v>
      </c>
      <c r="E23" t="s">
        <v>116</v>
      </c>
      <c r="F23" t="s">
        <v>149</v>
      </c>
    </row>
    <row r="24" spans="4:6" x14ac:dyDescent="0.3">
      <c r="D24" t="s">
        <v>84</v>
      </c>
      <c r="E24" t="s">
        <v>117</v>
      </c>
      <c r="F24" t="s">
        <v>150</v>
      </c>
    </row>
    <row r="25" spans="4:6" x14ac:dyDescent="0.3">
      <c r="D25" t="s">
        <v>85</v>
      </c>
      <c r="E25" t="s">
        <v>118</v>
      </c>
      <c r="F25" t="s">
        <v>151</v>
      </c>
    </row>
    <row r="26" spans="4:6" x14ac:dyDescent="0.3">
      <c r="D26" t="s">
        <v>86</v>
      </c>
      <c r="E26" t="s">
        <v>119</v>
      </c>
      <c r="F26" t="s">
        <v>152</v>
      </c>
    </row>
    <row r="27" spans="4:6" x14ac:dyDescent="0.3">
      <c r="D27" t="s">
        <v>87</v>
      </c>
      <c r="E27" t="s">
        <v>120</v>
      </c>
      <c r="F27" t="s">
        <v>153</v>
      </c>
    </row>
    <row r="28" spans="4:6" x14ac:dyDescent="0.3">
      <c r="D28" t="s">
        <v>88</v>
      </c>
      <c r="E28" t="s">
        <v>121</v>
      </c>
      <c r="F28" t="s">
        <v>154</v>
      </c>
    </row>
    <row r="29" spans="4:6" x14ac:dyDescent="0.3">
      <c r="D29" t="s">
        <v>89</v>
      </c>
      <c r="E29" t="s">
        <v>122</v>
      </c>
      <c r="F29" t="s">
        <v>155</v>
      </c>
    </row>
    <row r="30" spans="4:6" x14ac:dyDescent="0.3">
      <c r="D30" t="s">
        <v>90</v>
      </c>
      <c r="E30" t="s">
        <v>123</v>
      </c>
      <c r="F30" t="s">
        <v>156</v>
      </c>
    </row>
    <row r="31" spans="4:6" x14ac:dyDescent="0.3">
      <c r="D31" t="s">
        <v>91</v>
      </c>
      <c r="E31" t="s">
        <v>124</v>
      </c>
      <c r="F31" t="s">
        <v>157</v>
      </c>
    </row>
    <row r="32" spans="4:6" x14ac:dyDescent="0.3">
      <c r="D32" t="s">
        <v>92</v>
      </c>
      <c r="E32" t="s">
        <v>125</v>
      </c>
    </row>
    <row r="33" spans="4:5" x14ac:dyDescent="0.3">
      <c r="D33" t="s">
        <v>93</v>
      </c>
      <c r="E33" t="s">
        <v>126</v>
      </c>
    </row>
  </sheetData>
  <conditionalFormatting sqref="AC3">
    <cfRule type="expression" priority="1">
      <formula>$D$3=$A$1</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2b1776d1-ae3b-49f8-a97b-1474fa7fa346"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9AB831DBC2B2144E8108962E3FDB5E5B" ma:contentTypeVersion="2" ma:contentTypeDescription="Create a new document." ma:contentTypeScope="" ma:versionID="bafb7cd87ef91cd215d3736abf12bcce">
  <xsd:schema xmlns:xsd="http://www.w3.org/2001/XMLSchema" xmlns:xs="http://www.w3.org/2001/XMLSchema" xmlns:p="http://schemas.microsoft.com/office/2006/metadata/properties" xmlns:ns2="ab8f74c7-0748-4175-b0a7-798791edd7a4" targetNamespace="http://schemas.microsoft.com/office/2006/metadata/properties" ma:root="true" ma:fieldsID="bf2a189e8d33d809172fdb8875660c44" ns2:_="">
    <xsd:import namespace="ab8f74c7-0748-4175-b0a7-798791edd7a4"/>
    <xsd:element name="properties">
      <xsd:complexType>
        <xsd:sequence>
          <xsd:element name="documentManagement">
            <xsd:complexType>
              <xsd:all>
                <xsd:element ref="ns2:bc77dcd2bf4f4077b5153d8986ab7c79" minOccurs="0"/>
                <xsd:element ref="ns2:TaxCatchAll" minOccurs="0"/>
                <xsd:element ref="ns2:TaxCatchAllLabel" minOccurs="0"/>
                <xsd:element ref="ns2:m303bdcee8174b2eb036ac305aa5a28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8f74c7-0748-4175-b0a7-798791edd7a4" elementFormDefault="qualified">
    <xsd:import namespace="http://schemas.microsoft.com/office/2006/documentManagement/types"/>
    <xsd:import namespace="http://schemas.microsoft.com/office/infopath/2007/PartnerControls"/>
    <xsd:element name="bc77dcd2bf4f4077b5153d8986ab7c79" ma:index="8" nillable="true" ma:taxonomy="true" ma:internalName="bc77dcd2bf4f4077b5153d8986ab7c79" ma:taxonomyFieldName="ERISDocumentType" ma:displayName="Document Type" ma:default="" ma:fieldId="{bc77dcd2-bf4f-4077-b515-3d8986ab7c79}" ma:sspId="2b1776d1-ae3b-49f8-a97b-1474fa7fa346" ma:termSetId="8291263e-1670-46c0-b090-f3efb02d9c12"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725ea7a3-f5d3-4f00-92f4-96f97846b16d}" ma:internalName="TaxCatchAll" ma:showField="CatchAllData" ma:web="5631fab6-ce94-4509-bca6-6461103666bb">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725ea7a3-f5d3-4f00-92f4-96f97846b16d}" ma:internalName="TaxCatchAllLabel" ma:readOnly="true" ma:showField="CatchAllDataLabel" ma:web="5631fab6-ce94-4509-bca6-6461103666bb">
      <xsd:complexType>
        <xsd:complexContent>
          <xsd:extension base="dms:MultiChoiceLookup">
            <xsd:sequence>
              <xsd:element name="Value" type="dms:Lookup" maxOccurs="unbounded" minOccurs="0" nillable="true"/>
            </xsd:sequence>
          </xsd:extension>
        </xsd:complexContent>
      </xsd:complexType>
    </xsd:element>
    <xsd:element name="m303bdcee8174b2eb036ac305aa5a282" ma:index="12" nillable="true" ma:taxonomy="true" ma:internalName="m303bdcee8174b2eb036ac305aa5a282" ma:taxonomyFieldName="ERISKeywords" ma:displayName="Tags and Keywords" ma:default="" ma:fieldId="{6303bdce-e817-4b2e-b036-ac305aa5a282}" ma:taxonomyMulti="true" ma:sspId="2b1776d1-ae3b-49f8-a97b-1474fa7fa346" ma:termSetId="041e8d27-50b6-44df-be8e-d4aba88ea6ef"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m303bdcee8174b2eb036ac305aa5a282 xmlns="ab8f74c7-0748-4175-b0a7-798791edd7a4">
      <Terms xmlns="http://schemas.microsoft.com/office/infopath/2007/PartnerControls"/>
    </m303bdcee8174b2eb036ac305aa5a282>
    <TaxCatchAll xmlns="ab8f74c7-0748-4175-b0a7-798791edd7a4"/>
    <bc77dcd2bf4f4077b5153d8986ab7c79 xmlns="ab8f74c7-0748-4175-b0a7-798791edd7a4">
      <Terms xmlns="http://schemas.microsoft.com/office/infopath/2007/PartnerControls"/>
    </bc77dcd2bf4f4077b5153d8986ab7c79>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4F5EC93-BB98-402A-AE10-A63FA4ECD43B}">
  <ds:schemaRefs>
    <ds:schemaRef ds:uri="Microsoft.SharePoint.Taxonomy.ContentTypeSync"/>
  </ds:schemaRefs>
</ds:datastoreItem>
</file>

<file path=customXml/itemProps2.xml><?xml version="1.0" encoding="utf-8"?>
<ds:datastoreItem xmlns:ds="http://schemas.openxmlformats.org/officeDocument/2006/customXml" ds:itemID="{A36BBAF4-243C-4664-A4B6-1EF23E119F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b8f74c7-0748-4175-b0a7-798791edd7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791E37F-99E8-4006-AF3B-A2665E7C9364}">
  <ds:schemaRefs>
    <ds:schemaRef ds:uri="http://purl.org/dc/dcmitype/"/>
    <ds:schemaRef ds:uri="http://schemas.microsoft.com/office/2006/metadata/properties"/>
    <ds:schemaRef ds:uri="http://schemas.microsoft.com/office/infopath/2007/PartnerControls"/>
    <ds:schemaRef ds:uri="http://www.w3.org/XML/1998/namespace"/>
    <ds:schemaRef ds:uri="http://schemas.microsoft.com/office/2006/documentManagement/types"/>
    <ds:schemaRef ds:uri="ab8f74c7-0748-4175-b0a7-798791edd7a4"/>
    <ds:schemaRef ds:uri="http://purl.org/dc/elements/1.1/"/>
    <ds:schemaRef ds:uri="http://schemas.openxmlformats.org/package/2006/metadata/core-properties"/>
    <ds:schemaRef ds:uri="http://purl.org/dc/terms/"/>
  </ds:schemaRefs>
</ds:datastoreItem>
</file>

<file path=customXml/itemProps4.xml><?xml version="1.0" encoding="utf-8"?>
<ds:datastoreItem xmlns:ds="http://schemas.openxmlformats.org/officeDocument/2006/customXml" ds:itemID="{6CA149F2-B788-4809-8C47-99AAC183DC7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Participant information</vt:lpstr>
      <vt:lpstr>Company - group profile</vt:lpstr>
      <vt:lpstr>SCR information</vt:lpstr>
      <vt:lpstr>Correlation matrices</vt:lpstr>
      <vt:lpstr>Sensitivities</vt:lpstr>
      <vt:lpstr>Requested risks</vt:lpstr>
      <vt:lpstr>General comments</vt:lpstr>
      <vt:lpstr>Lists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2015-06-05T18:19:34Z</dcterms:created>
  <dcterms:modified xsi:type="dcterms:W3CDTF">2025-06-27T15:36:23Z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0x0101009AB831DBC2B2144E8108962E3FDB5E5B</vt:lpwstr>
  </property>
  <property fmtid="{D5CDD505-2E9C-101B-9397-08002B2CF9AE}" pid="3" name="ERISKeywords">
    <vt:lpwstr/>
  </property>
  <property fmtid="{D5CDD505-2E9C-101B-9397-08002B2CF9AE}" pid="4" name="ERISDocumentType">
    <vt:lpwstr/>
  </property>
</Properties>
</file>